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AB48" i="62"/>
  <c r="AB89" i="61"/>
  <c r="AB22"/>
  <c r="BM99" i="14"/>
  <c r="AB97" i="63"/>
  <c r="AB98" i="61"/>
  <c r="AB78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F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8" i="57" l="1"/>
  <c r="F49" i="62"/>
  <c r="C99" i="63"/>
  <c r="F73"/>
  <c r="F55" i="62"/>
  <c r="F67" i="57"/>
  <c r="F23" i="61"/>
  <c r="F76" i="56"/>
  <c r="C99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V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O22" s="1"/>
  <c r="N26"/>
  <c r="N30"/>
  <c r="N38"/>
  <c r="N42"/>
  <c r="N46"/>
  <c r="N54"/>
  <c r="N58"/>
  <c r="N62"/>
  <c r="N66"/>
  <c r="N70"/>
  <c r="O70" s="1"/>
  <c r="N74"/>
  <c r="O74" s="1"/>
  <c r="N78"/>
  <c r="N9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O82" s="1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V56"/>
  <c r="V9"/>
  <c r="V40"/>
  <c r="V24"/>
  <c r="V10" i="56"/>
  <c r="O10"/>
  <c r="V24"/>
  <c r="V26"/>
  <c r="O26"/>
  <c r="V40"/>
  <c r="V42"/>
  <c r="N8" i="55"/>
  <c r="F9"/>
  <c r="I99"/>
  <c r="M99"/>
  <c r="G10"/>
  <c r="N12"/>
  <c r="O12" s="1"/>
  <c r="F13"/>
  <c r="O14"/>
  <c r="V22"/>
  <c r="G26"/>
  <c r="N28"/>
  <c r="F29"/>
  <c r="O30"/>
  <c r="V38"/>
  <c r="N44"/>
  <c r="O44" s="1"/>
  <c r="F45"/>
  <c r="O46"/>
  <c r="V54"/>
  <c r="G58"/>
  <c r="N60"/>
  <c r="O60" s="1"/>
  <c r="F61"/>
  <c r="O64"/>
  <c r="O72"/>
  <c r="O80"/>
  <c r="O92"/>
  <c r="V62"/>
  <c r="V74"/>
  <c r="V94"/>
  <c r="O94"/>
  <c r="V6" i="56"/>
  <c r="O6"/>
  <c r="O15"/>
  <c r="V22"/>
  <c r="V38"/>
  <c r="V52"/>
  <c r="V59"/>
  <c r="V62"/>
  <c r="V70"/>
  <c r="V78"/>
  <c r="V86"/>
  <c r="V94"/>
  <c r="V13" i="58"/>
  <c r="V12" i="55"/>
  <c r="V17"/>
  <c r="V28"/>
  <c r="V44"/>
  <c r="V60"/>
  <c r="V90"/>
  <c r="V95"/>
  <c r="V18" i="56"/>
  <c r="O18"/>
  <c r="V32"/>
  <c r="V34"/>
  <c r="O34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76"/>
  <c r="O84"/>
  <c r="O5" i="56"/>
  <c r="O21"/>
  <c r="O37"/>
  <c r="O77"/>
  <c r="V70" i="55"/>
  <c r="O70"/>
  <c r="V86"/>
  <c r="V91"/>
  <c r="V14" i="56"/>
  <c r="V23"/>
  <c r="V28"/>
  <c r="V30"/>
  <c r="O30"/>
  <c r="V39"/>
  <c r="V44"/>
  <c r="V46"/>
  <c r="O46"/>
  <c r="V58"/>
  <c r="V66"/>
  <c r="O66"/>
  <c r="V74"/>
  <c r="V79"/>
  <c r="V82"/>
  <c r="V90"/>
  <c r="J99" i="55"/>
  <c r="G6"/>
  <c r="N24"/>
  <c r="O24" s="1"/>
  <c r="N40"/>
  <c r="O40" s="1"/>
  <c r="N56"/>
  <c r="O56" s="1"/>
  <c r="O96"/>
  <c r="V38" i="58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66"/>
  <c r="O66"/>
  <c r="V98"/>
  <c r="V64" i="55"/>
  <c r="V68"/>
  <c r="V72"/>
  <c r="V76"/>
  <c r="V80"/>
  <c r="V84"/>
  <c r="V92"/>
  <c r="V96"/>
  <c r="F3" i="56"/>
  <c r="F99" s="1"/>
  <c r="V5"/>
  <c r="V9"/>
  <c r="V17"/>
  <c r="V21"/>
  <c r="V25"/>
  <c r="V29"/>
  <c r="V33"/>
  <c r="V41"/>
  <c r="V45"/>
  <c r="V49"/>
  <c r="V57"/>
  <c r="V65"/>
  <c r="V77"/>
  <c r="V81"/>
  <c r="V85"/>
  <c r="V89"/>
  <c r="V97"/>
  <c r="N3" i="57"/>
  <c r="V30" i="58"/>
  <c r="O30"/>
  <c r="V46"/>
  <c r="V62"/>
  <c r="V7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" i="56" l="1"/>
  <c r="V27"/>
  <c r="V11"/>
  <c r="V47"/>
  <c r="V19"/>
  <c r="V43" i="55"/>
  <c r="E99" i="56"/>
  <c r="O63" i="55"/>
  <c r="O7"/>
  <c r="V43" i="56"/>
  <c r="V31"/>
  <c r="V51"/>
  <c r="V35"/>
  <c r="O87"/>
  <c r="O79"/>
  <c r="O63"/>
  <c r="O55"/>
  <c r="O4" i="55"/>
  <c r="O3"/>
  <c r="O29" i="56"/>
  <c r="O78"/>
  <c r="O42"/>
  <c r="O73"/>
  <c r="O9"/>
  <c r="O54"/>
  <c r="O27" i="55"/>
  <c r="O85" i="56"/>
  <c r="O58"/>
  <c r="O57"/>
  <c r="V54"/>
  <c r="O38"/>
  <c r="O25"/>
  <c r="O13"/>
  <c r="V16" i="55"/>
  <c r="O98" i="56"/>
  <c r="O90"/>
  <c r="O65"/>
  <c r="O93"/>
  <c r="V73"/>
  <c r="O69"/>
  <c r="O62"/>
  <c r="V61"/>
  <c r="V53"/>
  <c r="O87" i="55"/>
  <c r="O13"/>
  <c r="O28"/>
  <c r="O81" i="58"/>
  <c r="O22"/>
  <c r="G38" i="57"/>
  <c r="V38" s="1"/>
  <c r="G6"/>
  <c r="O6" s="1"/>
  <c r="O53" i="58"/>
  <c r="O74"/>
  <c r="O42"/>
  <c r="V26"/>
  <c r="G91"/>
  <c r="O91" s="1"/>
  <c r="G43"/>
  <c r="V43" s="1"/>
  <c r="O38" i="55"/>
  <c r="O94" i="56"/>
  <c r="O86"/>
  <c r="O91"/>
  <c r="O83"/>
  <c r="O75"/>
  <c r="O95" i="55"/>
  <c r="O62"/>
  <c r="O9" i="58"/>
  <c r="O95" i="56"/>
  <c r="O86" i="55"/>
  <c r="O78"/>
  <c r="O66"/>
  <c r="O91"/>
  <c r="O59" i="56"/>
  <c r="G4"/>
  <c r="V4" s="1"/>
  <c r="O67"/>
  <c r="O90" i="55"/>
  <c r="G42"/>
  <c r="V42" s="1"/>
  <c r="V95" i="56"/>
  <c r="O60"/>
  <c r="O36"/>
  <c r="G8"/>
  <c r="V8" s="1"/>
  <c r="O88"/>
  <c r="O71"/>
  <c r="V98" i="55"/>
  <c r="V78"/>
  <c r="G71"/>
  <c r="O32"/>
  <c r="E99"/>
  <c r="V88"/>
  <c r="D99"/>
  <c r="O11"/>
  <c r="O9"/>
  <c r="V93" i="58"/>
  <c r="V65"/>
  <c r="O57"/>
  <c r="O29"/>
  <c r="V77"/>
  <c r="O45"/>
  <c r="V37"/>
  <c r="G75"/>
  <c r="V75" s="1"/>
  <c r="V61"/>
  <c r="G59"/>
  <c r="O59" s="1"/>
  <c r="G27"/>
  <c r="V25"/>
  <c r="O17"/>
  <c r="G11"/>
  <c r="V11" s="1"/>
  <c r="E99"/>
  <c r="V97"/>
  <c r="V91"/>
  <c r="V59"/>
  <c r="V41"/>
  <c r="D99"/>
  <c r="G66" i="57"/>
  <c r="V66" s="1"/>
  <c r="G25"/>
  <c r="V25" s="1"/>
  <c r="G9"/>
  <c r="V9" s="1"/>
  <c r="O56"/>
  <c r="O44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6" i="57"/>
  <c r="O5"/>
  <c r="O4" i="56"/>
  <c r="O25" i="57"/>
  <c r="O43" i="58"/>
  <c r="O8" i="56"/>
  <c r="O12"/>
  <c r="O71" i="55"/>
  <c r="V71"/>
  <c r="O49"/>
  <c r="O61" i="57"/>
  <c r="O9"/>
  <c r="V53"/>
  <c r="O75" i="58"/>
  <c r="O27"/>
  <c r="V27"/>
  <c r="O56"/>
  <c r="O66" i="57"/>
  <c r="O77"/>
  <c r="V45"/>
  <c r="O21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CV4"/>
  <c r="CO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BM96"/>
  <c r="DI96" s="1"/>
  <c r="E96" i="40" s="1"/>
  <c r="BM62" i="54"/>
  <c r="DI62" s="1"/>
  <c r="E62" i="40" s="1"/>
  <c r="BM42" i="54"/>
  <c r="BM40"/>
  <c r="BM16"/>
  <c r="BM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C5" i="40" s="1"/>
  <c r="BF5" i="54"/>
  <c r="DH5" s="1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BF93"/>
  <c r="BF95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J15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AY47"/>
  <c r="AY48"/>
  <c r="AY58"/>
  <c r="DG58" s="1"/>
  <c r="C58" i="40" s="1"/>
  <c r="AY62" i="54"/>
  <c r="DJ62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J5" i="54"/>
  <c r="F5" i="40" s="1"/>
  <c r="DG7" i="54"/>
  <c r="C7" i="40" s="1"/>
  <c r="DJ8" i="54"/>
  <c r="F8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35" i="54" l="1"/>
  <c r="DK6"/>
  <c r="CI50"/>
  <c r="DD87"/>
  <c r="DD71"/>
  <c r="DD55"/>
  <c r="CW16"/>
  <c r="D5" i="40"/>
  <c r="DK5" i="54"/>
  <c r="CP44"/>
  <c r="CI17"/>
  <c r="CI3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G16" i="40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<sst xmlns="http://schemas.openxmlformats.org/spreadsheetml/2006/main" count="8289" uniqueCount="511">
  <si>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</si>
  <si>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</si>
  <si>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</si>
  <si>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</si>
  <si>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</si>
  <si>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</si>
  <si>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</si>
  <si>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</si>
  <si>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</si>
  <si>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</si>
  <si>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</si>
  <si>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</si>
  <si>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</si>
  <si>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</si>
  <si>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</si>
  <si>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</si>
  <si>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</si>
  <si>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</si>
  <si>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</si>
  <si>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</si>
  <si>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</si>
  <si>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</si>
  <si>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</si>
  <si>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</si>
  <si>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</si>
  <si>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</si>
  <si>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</si>
  <si>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</si>
  <si>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</si>
  <si>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</si>
  <si>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</si>
  <si>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</si>
  <si>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</si>
  <si>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</si>
  <si>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</si>
  <si>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</si>
  <si>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</si>
  <si>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</si>
  <si>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</si>
  <si>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</si>
  <si>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</si>
  <si>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</si>
  <si>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</si>
  <si>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</si>
  <si>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</si>
  <si>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</si>
  <si>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</si>
  <si>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</si>
  <si>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</si>
  <si>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</si>
  <si>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</si>
  <si>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</si>
  <si>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</si>
  <si>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</si>
  <si>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</si>
  <si>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</si>
  <si>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</si>
  <si>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</si>
  <si>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</si>
  <si>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</si>
  <si>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</si>
  <si>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</si>
  <si>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</si>
  <si>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</si>
  <si>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</si>
  <si>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</si>
  <si>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</si>
  <si>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</si>
  <si>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</si>
  <si>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</si>
  <si>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</si>
  <si>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</si>
  <si>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</si>
  <si>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</si>
  <si>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</si>
  <si>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</si>
  <si>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</si>
  <si>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</si>
  <si>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</si>
  <si>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</si>
  <si>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</si>
  <si>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</si>
  <si>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</si>
  <si>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</si>
  <si>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</si>
  <si>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</si>
  <si>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</si>
  <si>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</si>
  <si>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</si>
  <si>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</si>
  <si>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</si>
  <si>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</si>
  <si>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</si>
  <si>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</si>
  <si>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</si>
  <si>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</si>
  <si>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</si>
  <si>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</si>
  <si>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</si>
  <si>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</si>
  <si>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</si>
  <si>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</si>
  <si>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</si>
  <si>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</si>
  <si>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</si>
  <si>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</si>
  <si>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</si>
  <si>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</si>
  <si>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</si>
  <si>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</si>
  <si>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</si>
  <si>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</si>
  <si>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</si>
  <si>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</si>
  <si>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</si>
  <si>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</si>
  <si>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</si>
  <si>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</si>
  <si>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</si>
  <si>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</si>
  <si>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</si>
  <si>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</si>
  <si>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</si>
  <si>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</si>
  <si>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</si>
  <si>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</si>
  <si>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</si>
  <si>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</si>
  <si>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</si>
  <si>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</si>
  <si>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</si>
  <si>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</si>
  <si>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</si>
  <si>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</si>
  <si>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</si>
  <si>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</si>
  <si>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</si>
  <si>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</si>
  <si>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</si>
  <si>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</si>
  <si>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</si>
  <si>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</si>
  <si>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</si>
  <si>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</si>
  <si>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</si>
  <si>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</si>
  <si>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</si>
  <si>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</si>
  <si>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</si>
  <si>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</si>
  <si>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</si>
  <si>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</si>
  <si>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</si>
  <si>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</si>
  <si>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</si>
  <si>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</si>
  <si>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</si>
  <si>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</si>
  <si>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</si>
  <si>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</si>
  <si>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</si>
  <si>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</si>
  <si>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</si>
  <si>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</si>
  <si>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</si>
  <si>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</si>
  <si>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</si>
  <si>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</si>
  <si>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</si>
  <si>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</si>
  <si>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</si>
  <si>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</si>
  <si>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</si>
  <si>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</si>
  <si>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</si>
  <si>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</si>
  <si>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</si>
  <si>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</si>
  <si>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</si>
  <si>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</si>
  <si>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</si>
  <si>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</si>
  <si>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</si>
  <si>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</si>
  <si>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</si>
  <si>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</si>
  <si>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</si>
  <si>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</si>
  <si>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</si>
  <si>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</si>
  <si>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</si>
  <si>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</si>
  <si>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</si>
  <si>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</si>
  <si>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</si>
  <si>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</si>
  <si>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</si>
  <si>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</si>
  <si>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</si>
  <si>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</si>
  <si>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</si>
  <si>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</si>
  <si>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</si>
  <si>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</si>
  <si>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</si>
  <si>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</si>
  <si>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</si>
  <si>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</si>
  <si>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</si>
  <si>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</si>
  <si>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</si>
  <si>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</si>
  <si>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</si>
  <si>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</si>
  <si>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</si>
  <si>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</si>
  <si>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</si>
  <si>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</si>
  <si>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</si>
  <si>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</si>
  <si>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</si>
  <si>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</si>
  <si>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</si>
  <si>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</si>
  <si>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</si>
  <si>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</si>
  <si>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</si>
  <si>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</si>
  <si>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</si>
  <si>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</si>
  <si>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</si>
  <si>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</si>
  <si>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</si>
  <si>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</si>
  <si>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</si>
  <si>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</si>
  <si>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</si>
  <si>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</si>
  <si>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</si>
  <si>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</si>
  <si>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</si>
  <si>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</si>
  <si>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</si>
  <si>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</si>
  <si>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</si>
  <si>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</si>
  <si>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</si>
  <si>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</si>
  <si>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</si>
  <si>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</si>
  <si>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</si>
  <si>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</si>
  <si>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</si>
  <si>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</si>
  <si>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</si>
  <si>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</si>
  <si>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</si>
  <si>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</si>
  <si>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</si>
  <si>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</si>
  <si>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</si>
  <si>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</si>
  <si>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</si>
  <si>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</si>
  <si>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</si>
  <si>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</si>
  <si>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</si>
  <si>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</si>
  <si>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</si>
  <si>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</si>
  <si>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</si>
  <si>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</si>
  <si>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</si>
  <si>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</si>
  <si>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</si>
  <si>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</si>
  <si>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</si>
  <si>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</si>
  <si>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</si>
  <si>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</si>
  <si>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</si>
  <si>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</si>
  <si>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</si>
  <si>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</si>
  <si>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</si>
  <si>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</si>
  <si>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</si>
  <si>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</si>
  <si>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</si>
  <si>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</si>
  <si>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</si>
  <si>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</si>
  <si>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</si>
  <si>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</si>
  <si>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</si>
  <si>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</si>
  <si>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</si>
  <si>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</si>
  <si>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</si>
  <si>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</si>
  <si>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</si>
  <si>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</si>
  <si>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</si>
  <si>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</si>
  <si>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</si>
  <si>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</si>
  <si>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</si>
  <si>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</si>
  <si>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</si>
  <si>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</si>
  <si>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</si>
  <si>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</si>
  <si>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</si>
  <si>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</si>
  <si>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</si>
  <si>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</si>
  <si>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</si>
  <si>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</si>
  <si>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</si>
  <si>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</si>
  <si>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</si>
  <si>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</si>
  <si>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</si>
  <si>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</si>
  <si>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</si>
  <si>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</si>
  <si>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</si>
  <si>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</si>
  <si>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</si>
  <si>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</si>
  <si>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</si>
  <si>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</si>
  <si>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</si>
  <si>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</si>
  <si>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</si>
  <si>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</si>
  <si>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</si>
  <si>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</si>
  <si>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</si>
  <si>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</si>
  <si>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</si>
  <si>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</si>
  <si>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</si>
  <si>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</si>
  <si>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</si>
  <si>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</si>
  <si>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</si>
  <si>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</si>
  <si>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</si>
  <si>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</si>
  <si>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</si>
  <si>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</si>
  <si>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</si>
  <si>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</si>
  <si>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</si>
  <si>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</si>
  <si>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</si>
  <si>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</si>
  <si>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</si>
  <si>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</si>
  <si>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</si>
  <si>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</si>
  <si>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</si>
  <si>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</si>
  <si>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</si>
  <si>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</si>
  <si>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</si>
  <si>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</si>
  <si>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</si>
  <si>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</si>
  <si>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</si>
  <si>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</si>
  <si>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</si>
  <si>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</si>
  <si>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</si>
  <si>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</si>
  <si>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</si>
  <si>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</si>
  <si>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</si>
  <si>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</si>
  <si>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</si>
  <si>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</si>
  <si>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</si>
  <si>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</si>
  <si>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</si>
  <si>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</si>
  <si>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</si>
  <si>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</si>
  <si>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</si>
  <si>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</si>
  <si>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</si>
  <si>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</si>
  <si>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</si>
  <si>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</si>
  <si>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</si>
  <si>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</si>
  <si>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</si>
  <si>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</si>
  <si>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</si>
  <si>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</si>
  <si>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</si>
  <si>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</si>
  <si>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</si>
  <si>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</si>
  <si>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</si>
  <si>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</si>
  <si>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</si>
  <si>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</si>
  <si>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</si>
  <si>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</si>
  <si>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</si>
  <si>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</si>
  <si>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</si>
  <si>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</si>
  <si>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</si>
  <si>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</si>
  <si>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</si>
  <si>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</si>
  <si>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</si>
  <si>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</si>
  <si>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</si>
  <si>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</si>
  <si>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</si>
  <si>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</si>
  <si>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</si>
  <si>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</si>
  <si>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</si>
  <si>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</si>
  <si>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</si>
  <si>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</si>
  <si>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</si>
  <si>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</si>
  <si>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</si>
  <si>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</si>
  <si>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</si>
  <si>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</si>
  <si>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</si>
  <si>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</si>
  <si>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</si>
  <si>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</si>
  <si>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</si>
  <si>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</si>
  <si>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</si>
  <si>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</si>
  <si>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</si>
  <si>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</si>
  <si>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</si>
  <si>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</si>
  <si>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</si>
  <si>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</si>
  <si>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</si>
  <si>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</si>
  <si>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</si>
  <si>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</si>
  <si>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</si>
  <si>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</si>
  <si>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</si>
  <si>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</si>
  <si>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</si>
  <si>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</si>
  <si>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</si>
  <si>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</si>
  <si>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</si>
  <si>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</si>
  <si>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</si>
  <si>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</si>
  <si>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</si>
  <si>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</si>
  <si>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</si>
  <si>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</si>
  <si>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</si>
  <si>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</si>
  <si>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</si>
  <si>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</si>
  <si>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</si>
  <si>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</si>
  <si>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</si>
  <si>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</si>
  <si>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</si>
  <si>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</si>
  <si>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</si>
  <si>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</si>
  <si>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</si>
  <si>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</si>
  <si>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</si>
  <si>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</si>
  <si>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</si>
  <si>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</si>
  <si>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</si>
  <si>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62IS2023/02/01</t>
  </si>
  <si>
    <t>IssueTime</t>
  </si>
  <si>
    <t>KSEB</t>
  </si>
  <si>
    <t>SHPPBPL</t>
  </si>
  <si>
    <t>VSPL-RAJ</t>
  </si>
  <si>
    <t>TANGEDCO</t>
  </si>
  <si>
    <t>TS1PL_BKN</t>
  </si>
  <si>
    <t>HP</t>
  </si>
  <si>
    <t>SOLAPUR_SOLAR</t>
  </si>
  <si>
    <t>RSRPL_BKN</t>
  </si>
  <si>
    <t>DIKCHU</t>
  </si>
  <si>
    <t>Meghalaya_Ben</t>
  </si>
  <si>
    <t>SEILP2</t>
  </si>
  <si>
    <t>CHANJUII</t>
  </si>
  <si>
    <t>ACBIL</t>
  </si>
  <si>
    <t>SHIVSHAKTISUGAR</t>
  </si>
  <si>
    <t>GOA_Beneficiary</t>
  </si>
  <si>
    <t>UTTARAKHAND</t>
  </si>
  <si>
    <t>APCPDCL</t>
  </si>
  <si>
    <t>NIRANISUGAR</t>
  </si>
  <si>
    <t>JPL-2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</si>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</sst>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274.60000000000002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274.60000000000002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274.60000000000002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299.21600000000001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299.21600000000001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299.21600000000001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274.21600000000001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274.21600000000001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274.21600000000001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274.21600000000001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304.21600000000001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304.21600000000001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304.21600000000001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304.21600000000001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304.21600000000001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304.21600000000001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304.21600000000001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304.21600000000001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309.21600000000001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309.21600000000001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309.21600000000001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309.21600000000001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309.21600000000001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309.21600000000001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289.61599999999999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289.61599999999999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284.60000000000002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284.60000000000002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309.21600000000001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309.21600000000001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309.21600000000001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309.21600000000001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309.21600000000001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309.21600000000001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309.21600000000001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309.21600000000001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309.21600000000001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309.21600000000001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309.21600000000001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309.21600000000001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309.21600000000001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309.21600000000001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309.21600000000001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309.21600000000001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309.21600000000001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309.21600000000001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44958</v>
      </c>
      <c r="Z3" s="37">
        <f>S3</f>
        <v>44958</v>
      </c>
      <c r="AE3" s="36"/>
      <c r="AH3" s="38">
        <f>AV4</f>
        <v>44958</v>
      </c>
    </row>
    <row r="4" spans="1:48" ht="15.75" thickBot="1">
      <c r="A4" s="37">
        <f>frq!A1</f>
        <v>44958</v>
      </c>
      <c r="L4" s="37">
        <f>frq!A1</f>
        <v>44958</v>
      </c>
      <c r="P4" s="37">
        <f>frq!A1</f>
        <v>44958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6.8650000000000003E-2</v>
      </c>
      <c r="H30" s="54">
        <f>(BAWANA!U27+BAWANA!V27)/4000</f>
        <v>0</v>
      </c>
      <c r="I30" s="54"/>
      <c r="J30" s="54">
        <f t="shared" si="3"/>
        <v>6.8650000000000003E-2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6.8650000000000003E-2</v>
      </c>
      <c r="H31" s="54">
        <f>(BAWANA!U28+BAWANA!V28)/4000</f>
        <v>0</v>
      </c>
      <c r="I31" s="54"/>
      <c r="J31" s="54">
        <f t="shared" si="3"/>
        <v>6.8650000000000003E-2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6.8650000000000003E-2</v>
      </c>
      <c r="H32" s="54">
        <f>(BAWANA!U29+BAWANA!V29)/4000</f>
        <v>0</v>
      </c>
      <c r="I32" s="54"/>
      <c r="J32" s="54">
        <f t="shared" si="3"/>
        <v>6.8650000000000003E-2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7.4803999999999995E-2</v>
      </c>
      <c r="H33" s="54">
        <f>(BAWANA!U30+BAWANA!V30)/4000</f>
        <v>0</v>
      </c>
      <c r="I33" s="54"/>
      <c r="J33" s="54">
        <f t="shared" si="3"/>
        <v>7.4803999999999995E-2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7.4803999999999995E-2</v>
      </c>
      <c r="H34" s="54">
        <f>(BAWANA!U31+BAWANA!V31)/4000</f>
        <v>0</v>
      </c>
      <c r="I34" s="54"/>
      <c r="J34" s="54">
        <f t="shared" si="3"/>
        <v>7.4803999999999995E-2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7.4803999999999995E-2</v>
      </c>
      <c r="H35" s="54">
        <f>(BAWANA!U32+BAWANA!V32)/4000</f>
        <v>0</v>
      </c>
      <c r="I35" s="54"/>
      <c r="J35" s="54">
        <f t="shared" si="3"/>
        <v>7.4803999999999995E-2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6.8554000000000004E-2</v>
      </c>
      <c r="H36" s="54">
        <f>(BAWANA!U33+BAWANA!V33)/4000</f>
        <v>0</v>
      </c>
      <c r="I36" s="54"/>
      <c r="J36" s="54">
        <f t="shared" si="3"/>
        <v>6.8554000000000004E-2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6.8554000000000004E-2</v>
      </c>
      <c r="H37" s="54">
        <f>(BAWANA!U34+BAWANA!V34)/4000</f>
        <v>0</v>
      </c>
      <c r="I37" s="54"/>
      <c r="J37" s="54">
        <f t="shared" si="3"/>
        <v>6.8554000000000004E-2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6.8554000000000004E-2</v>
      </c>
      <c r="H38" s="54">
        <f>(BAWANA!U35+BAWANA!V35)/4000</f>
        <v>0</v>
      </c>
      <c r="I38" s="54"/>
      <c r="J38" s="54">
        <f t="shared" si="3"/>
        <v>6.8554000000000004E-2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6.8554000000000004E-2</v>
      </c>
      <c r="H39" s="54">
        <f>(BAWANA!U36+BAWANA!V36)/4000</f>
        <v>0</v>
      </c>
      <c r="I39" s="54"/>
      <c r="J39" s="54">
        <f t="shared" si="3"/>
        <v>6.8554000000000004E-2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7.6053999999999997E-2</v>
      </c>
      <c r="H40" s="54">
        <f>(BAWANA!U37+BAWANA!V37)/4000</f>
        <v>0</v>
      </c>
      <c r="I40" s="54"/>
      <c r="J40" s="54">
        <f t="shared" si="3"/>
        <v>7.6053999999999997E-2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7.6053999999999997E-2</v>
      </c>
      <c r="H41" s="54">
        <f>(BAWANA!U38+BAWANA!V38)/4000</f>
        <v>0</v>
      </c>
      <c r="I41" s="54"/>
      <c r="J41" s="54">
        <f t="shared" si="3"/>
        <v>7.6053999999999997E-2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7.6053999999999997E-2</v>
      </c>
      <c r="H42" s="54">
        <f>(BAWANA!U39+BAWANA!V39)/4000</f>
        <v>0</v>
      </c>
      <c r="I42" s="54"/>
      <c r="J42" s="54">
        <f t="shared" si="3"/>
        <v>7.6053999999999997E-2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7.6053999999999997E-2</v>
      </c>
      <c r="H43" s="54">
        <f>(BAWANA!U40+BAWANA!V40)/4000</f>
        <v>0</v>
      </c>
      <c r="I43" s="54"/>
      <c r="J43" s="54">
        <f t="shared" si="3"/>
        <v>7.6053999999999997E-2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7.6053999999999997E-2</v>
      </c>
      <c r="H44" s="54">
        <f>(BAWANA!U41+BAWANA!V41)/4000</f>
        <v>0</v>
      </c>
      <c r="I44" s="54"/>
      <c r="J44" s="54">
        <f t="shared" si="3"/>
        <v>7.6053999999999997E-2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7.6053999999999997E-2</v>
      </c>
      <c r="H45" s="54">
        <f>(BAWANA!U42+BAWANA!V42)/4000</f>
        <v>0</v>
      </c>
      <c r="I45" s="54"/>
      <c r="J45" s="54">
        <f t="shared" si="3"/>
        <v>7.6053999999999997E-2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7.6053999999999997E-2</v>
      </c>
      <c r="H46" s="54">
        <f>(BAWANA!U43+BAWANA!V43)/4000</f>
        <v>0</v>
      </c>
      <c r="I46" s="54"/>
      <c r="J46" s="54">
        <f t="shared" si="3"/>
        <v>7.6053999999999997E-2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7.6053999999999997E-2</v>
      </c>
      <c r="H47" s="54">
        <f>(BAWANA!U44+BAWANA!V44)/4000</f>
        <v>0</v>
      </c>
      <c r="I47" s="54"/>
      <c r="J47" s="54">
        <f t="shared" si="3"/>
        <v>7.6053999999999997E-2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7.7303999999999998E-2</v>
      </c>
      <c r="H48" s="54">
        <f>(BAWANA!U45+BAWANA!V45)/4000</f>
        <v>0</v>
      </c>
      <c r="I48" s="54"/>
      <c r="J48" s="54">
        <f t="shared" si="3"/>
        <v>7.7303999999999998E-2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7.7303999999999998E-2</v>
      </c>
      <c r="H49" s="54">
        <f>(BAWANA!U46+BAWANA!V46)/4000</f>
        <v>0</v>
      </c>
      <c r="I49" s="54"/>
      <c r="J49" s="54">
        <f t="shared" si="3"/>
        <v>7.7303999999999998E-2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7.7303999999999998E-2</v>
      </c>
      <c r="H50" s="54">
        <f>(BAWANA!U47+BAWANA!V47)/4000</f>
        <v>0</v>
      </c>
      <c r="I50" s="54"/>
      <c r="J50" s="54">
        <f t="shared" si="3"/>
        <v>7.7303999999999998E-2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7.7303999999999998E-2</v>
      </c>
      <c r="H51" s="54">
        <f>(BAWANA!U48+BAWANA!V48)/4000</f>
        <v>0</v>
      </c>
      <c r="I51" s="54"/>
      <c r="J51" s="54">
        <f t="shared" si="3"/>
        <v>7.7303999999999998E-2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7.7303999999999998E-2</v>
      </c>
      <c r="H52" s="54">
        <f>(BAWANA!U49+BAWANA!V49)/4000</f>
        <v>0</v>
      </c>
      <c r="I52" s="54"/>
      <c r="J52" s="54">
        <f t="shared" si="3"/>
        <v>7.7303999999999998E-2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7.7303999999999998E-2</v>
      </c>
      <c r="H53" s="54">
        <f>(BAWANA!U50+BAWANA!V50)/4000</f>
        <v>0</v>
      </c>
      <c r="I53" s="54"/>
      <c r="J53" s="54">
        <f t="shared" si="3"/>
        <v>7.7303999999999998E-2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7.2403999999999996E-2</v>
      </c>
      <c r="H54" s="54">
        <f>(BAWANA!U51+BAWANA!V51)/4000</f>
        <v>0</v>
      </c>
      <c r="I54" s="54"/>
      <c r="J54" s="54">
        <f t="shared" si="3"/>
        <v>7.2403999999999996E-2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7.2403999999999996E-2</v>
      </c>
      <c r="H55" s="54">
        <f>(BAWANA!U52+BAWANA!V52)/4000</f>
        <v>0</v>
      </c>
      <c r="I55" s="54"/>
      <c r="J55" s="54">
        <f t="shared" si="3"/>
        <v>7.2403999999999996E-2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7.1150000000000005E-2</v>
      </c>
      <c r="H74" s="54">
        <f>(BAWANA!U71+BAWANA!V71)/4000</f>
        <v>0</v>
      </c>
      <c r="I74" s="54"/>
      <c r="J74" s="54">
        <f t="shared" si="9"/>
        <v>7.1150000000000005E-2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7.1150000000000005E-2</v>
      </c>
      <c r="H75" s="54">
        <f>(BAWANA!U72+BAWANA!V72)/4000</f>
        <v>0</v>
      </c>
      <c r="I75" s="54"/>
      <c r="J75" s="54">
        <f t="shared" si="9"/>
        <v>7.1150000000000005E-2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7.7303999999999998E-2</v>
      </c>
      <c r="H76" s="54">
        <f>(BAWANA!U73+BAWANA!V73)/4000</f>
        <v>0</v>
      </c>
      <c r="I76" s="54"/>
      <c r="J76" s="54">
        <f t="shared" si="9"/>
        <v>7.7303999999999998E-2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7.7303999999999998E-2</v>
      </c>
      <c r="H77" s="54">
        <f>(BAWANA!U74+BAWANA!V74)/4000</f>
        <v>0</v>
      </c>
      <c r="I77" s="54"/>
      <c r="J77" s="54">
        <f t="shared" si="9"/>
        <v>7.7303999999999998E-2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7.7303999999999998E-2</v>
      </c>
      <c r="H78" s="54">
        <f>(BAWANA!U75+BAWANA!V75)/4000</f>
        <v>0</v>
      </c>
      <c r="I78" s="54"/>
      <c r="J78" s="54">
        <f t="shared" si="9"/>
        <v>7.7303999999999998E-2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7.7303999999999998E-2</v>
      </c>
      <c r="H79" s="54">
        <f>(BAWANA!U76+BAWANA!V76)/4000</f>
        <v>0</v>
      </c>
      <c r="I79" s="54"/>
      <c r="J79" s="54">
        <f t="shared" si="9"/>
        <v>7.7303999999999998E-2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7.7303999999999998E-2</v>
      </c>
      <c r="H80" s="54">
        <f>(BAWANA!U77+BAWANA!V77)/4000</f>
        <v>0</v>
      </c>
      <c r="I80" s="54"/>
      <c r="J80" s="54">
        <f t="shared" si="9"/>
        <v>7.7303999999999998E-2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7.7303999999999998E-2</v>
      </c>
      <c r="H81" s="54">
        <f>(BAWANA!U78+BAWANA!V78)/4000</f>
        <v>0</v>
      </c>
      <c r="I81" s="54"/>
      <c r="J81" s="54">
        <f t="shared" si="9"/>
        <v>7.7303999999999998E-2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7.7303999999999998E-2</v>
      </c>
      <c r="H82" s="54">
        <f>(BAWANA!U79+BAWANA!V79)/4000</f>
        <v>0</v>
      </c>
      <c r="I82" s="54"/>
      <c r="J82" s="54">
        <f t="shared" si="9"/>
        <v>7.7303999999999998E-2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7.7303999999999998E-2</v>
      </c>
      <c r="H83" s="54">
        <f>(BAWANA!U80+BAWANA!V80)/4000</f>
        <v>0</v>
      </c>
      <c r="I83" s="54"/>
      <c r="J83" s="54">
        <f t="shared" si="9"/>
        <v>7.7303999999999998E-2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7.7303999999999998E-2</v>
      </c>
      <c r="H84" s="54">
        <f>(BAWANA!U81+BAWANA!V81)/4000</f>
        <v>0</v>
      </c>
      <c r="I84" s="54"/>
      <c r="J84" s="54">
        <f t="shared" si="9"/>
        <v>7.7303999999999998E-2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7.7303999999999998E-2</v>
      </c>
      <c r="H85" s="54">
        <f>(BAWANA!U82+BAWANA!V82)/4000</f>
        <v>0</v>
      </c>
      <c r="I85" s="54"/>
      <c r="J85" s="54">
        <f t="shared" si="9"/>
        <v>7.7303999999999998E-2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7.7303999999999998E-2</v>
      </c>
      <c r="H86" s="54">
        <f>(BAWANA!U83+BAWANA!V83)/4000</f>
        <v>0</v>
      </c>
      <c r="I86" s="54"/>
      <c r="J86" s="54">
        <f t="shared" si="9"/>
        <v>7.7303999999999998E-2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7.7303999999999998E-2</v>
      </c>
      <c r="H87" s="54">
        <f>(BAWANA!U84+BAWANA!V84)/4000</f>
        <v>0</v>
      </c>
      <c r="I87" s="54"/>
      <c r="J87" s="54">
        <f t="shared" si="9"/>
        <v>7.7303999999999998E-2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7.7303999999999998E-2</v>
      </c>
      <c r="H88" s="54">
        <f>(BAWANA!U85+BAWANA!V85)/4000</f>
        <v>0</v>
      </c>
      <c r="I88" s="54"/>
      <c r="J88" s="54">
        <f t="shared" si="9"/>
        <v>7.7303999999999998E-2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7.7303999999999998E-2</v>
      </c>
      <c r="H89" s="54">
        <f>(BAWANA!U86+BAWANA!V86)/4000</f>
        <v>0</v>
      </c>
      <c r="I89" s="54"/>
      <c r="J89" s="54">
        <f t="shared" si="9"/>
        <v>7.7303999999999998E-2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7.7303999999999998E-2</v>
      </c>
      <c r="H90" s="54">
        <f>(BAWANA!U87+BAWANA!V87)/4000</f>
        <v>0</v>
      </c>
      <c r="I90" s="54"/>
      <c r="J90" s="54">
        <f t="shared" si="9"/>
        <v>7.7303999999999998E-2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7.7303999999999998E-2</v>
      </c>
      <c r="H91" s="54">
        <f>(BAWANA!U88+BAWANA!V88)/4000</f>
        <v>0</v>
      </c>
      <c r="I91" s="54"/>
      <c r="J91" s="54">
        <f t="shared" si="9"/>
        <v>7.7303999999999998E-2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7.7303999999999998E-2</v>
      </c>
      <c r="H92" s="54">
        <f>(BAWANA!U89+BAWANA!V89)/4000</f>
        <v>0</v>
      </c>
      <c r="I92" s="54"/>
      <c r="J92" s="54">
        <f t="shared" si="9"/>
        <v>7.7303999999999998E-2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7.7303999999999998E-2</v>
      </c>
      <c r="H93" s="54">
        <f>(BAWANA!U90+BAWANA!V90)/4000</f>
        <v>0</v>
      </c>
      <c r="I93" s="54"/>
      <c r="J93" s="54">
        <f t="shared" si="9"/>
        <v>7.7303999999999998E-2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6.8304139999999931</v>
      </c>
      <c r="H102" s="54">
        <f t="shared" si="14"/>
        <v>0</v>
      </c>
      <c r="I102" s="54"/>
      <c r="J102" s="54">
        <f t="shared" si="14"/>
        <v>6.8304139999999931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150</v>
      </c>
      <c r="X1" t="s">
        <v>150</v>
      </c>
      <c r="Y1" t="s">
        <v>150</v>
      </c>
      <c r="Z1" t="s">
        <v>150</v>
      </c>
      <c r="AA1" t="s">
        <v>149</v>
      </c>
      <c r="AB1" t="s">
        <v>150</v>
      </c>
      <c r="AC1" t="s">
        <v>495</v>
      </c>
      <c r="AD1" t="s">
        <v>495</v>
      </c>
      <c r="AE1" t="s">
        <v>150</v>
      </c>
      <c r="AF1" t="s">
        <v>150</v>
      </c>
      <c r="AG1" t="s">
        <v>149</v>
      </c>
      <c r="AH1" t="s">
        <v>150</v>
      </c>
      <c r="AI1" t="s">
        <v>504</v>
      </c>
      <c r="AJ1" t="s">
        <v>502</v>
      </c>
      <c r="AK1" t="s">
        <v>497</v>
      </c>
      <c r="AL1" t="s">
        <v>150</v>
      </c>
      <c r="AM1" t="s">
        <v>492</v>
      </c>
      <c r="AN1" t="s">
        <v>149</v>
      </c>
      <c r="AO1" t="s">
        <v>498</v>
      </c>
      <c r="AP1" t="s">
        <v>492</v>
      </c>
      <c r="AQ1" t="s">
        <v>503</v>
      </c>
      <c r="AR1" t="s">
        <v>492</v>
      </c>
      <c r="AS1" t="s">
        <v>493</v>
      </c>
      <c r="AT1" t="s">
        <v>492</v>
      </c>
      <c r="AU1" t="s">
        <v>499</v>
      </c>
      <c r="AV1" t="s">
        <v>501</v>
      </c>
      <c r="AW1" t="s">
        <v>149</v>
      </c>
      <c r="AX1" t="s">
        <v>492</v>
      </c>
      <c r="AY1" t="s">
        <v>509</v>
      </c>
      <c r="AZ1" t="s">
        <v>492</v>
      </c>
      <c r="BA1" t="s">
        <v>508</v>
      </c>
      <c r="BB1" t="s">
        <v>149</v>
      </c>
      <c r="BC1" t="s">
        <v>492</v>
      </c>
      <c r="BD1" t="s">
        <v>492</v>
      </c>
      <c r="BE1" t="s">
        <v>492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W2" s="30" t="s">
        <v>500</v>
      </c>
      <c r="X2" t="s">
        <v>496</v>
      </c>
      <c r="Y2" t="s">
        <v>507</v>
      </c>
      <c r="Z2" t="s">
        <v>494</v>
      </c>
      <c r="AA2" t="s">
        <v>494</v>
      </c>
      <c r="AB2" t="s">
        <v>491</v>
      </c>
      <c r="AC2" t="s">
        <v>149</v>
      </c>
      <c r="AD2" t="s">
        <v>150</v>
      </c>
      <c r="AE2" t="s">
        <v>496</v>
      </c>
      <c r="AF2" t="s">
        <v>494</v>
      </c>
      <c r="AG2" t="s">
        <v>491</v>
      </c>
      <c r="AH2" t="s">
        <v>506</v>
      </c>
      <c r="AI2" t="s">
        <v>405</v>
      </c>
      <c r="AJ2" t="s">
        <v>153</v>
      </c>
      <c r="AK2" t="s">
        <v>405</v>
      </c>
      <c r="AL2" t="s">
        <v>500</v>
      </c>
      <c r="AM2" t="s">
        <v>283</v>
      </c>
      <c r="AN2" t="s">
        <v>505</v>
      </c>
      <c r="AO2" t="s">
        <v>150</v>
      </c>
      <c r="AP2" t="s">
        <v>282</v>
      </c>
      <c r="AQ2" t="s">
        <v>149</v>
      </c>
      <c r="AR2" t="s">
        <v>268</v>
      </c>
      <c r="AS2" t="s">
        <v>149</v>
      </c>
      <c r="AT2" t="s">
        <v>281</v>
      </c>
      <c r="AU2" t="s">
        <v>149</v>
      </c>
      <c r="AV2" t="s">
        <v>150</v>
      </c>
      <c r="AW2" t="s">
        <v>496</v>
      </c>
      <c r="AX2" t="s">
        <v>237</v>
      </c>
      <c r="AY2" t="s">
        <v>150</v>
      </c>
      <c r="AZ2" t="s">
        <v>269</v>
      </c>
      <c r="BA2" t="s">
        <v>149</v>
      </c>
      <c r="BB2" t="s">
        <v>496</v>
      </c>
      <c r="BC2" t="s">
        <v>240</v>
      </c>
      <c r="BD2" t="s">
        <v>232</v>
      </c>
      <c r="BE2" t="s">
        <v>270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2.5599999999999996</v>
      </c>
      <c r="I3" s="95">
        <v>0.34</v>
      </c>
      <c r="J3" s="95">
        <v>3.08</v>
      </c>
      <c r="K3" s="95">
        <v>0</v>
      </c>
      <c r="L3" s="95">
        <v>6.73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30</v>
      </c>
      <c r="X3">
        <v>0</v>
      </c>
      <c r="Y3">
        <v>11.63</v>
      </c>
      <c r="Z3">
        <v>100</v>
      </c>
      <c r="AA3">
        <v>0</v>
      </c>
      <c r="AB3">
        <v>0</v>
      </c>
      <c r="AC3">
        <v>0</v>
      </c>
      <c r="AD3">
        <v>0</v>
      </c>
      <c r="AE3">
        <v>17.18</v>
      </c>
      <c r="AF3">
        <v>0</v>
      </c>
      <c r="AG3">
        <v>0</v>
      </c>
      <c r="AH3">
        <v>50</v>
      </c>
      <c r="AI3">
        <v>6.73</v>
      </c>
      <c r="AJ3">
        <v>2.66</v>
      </c>
      <c r="AK3">
        <v>0</v>
      </c>
      <c r="AL3">
        <v>60</v>
      </c>
      <c r="AM3">
        <v>0.19</v>
      </c>
      <c r="AN3">
        <v>0</v>
      </c>
      <c r="AO3">
        <v>0</v>
      </c>
      <c r="AP3">
        <v>0.54</v>
      </c>
      <c r="AQ3">
        <v>0</v>
      </c>
      <c r="AR3">
        <v>0.56999999999999995</v>
      </c>
      <c r="AS3">
        <v>0</v>
      </c>
      <c r="AT3">
        <v>0.3</v>
      </c>
      <c r="AU3">
        <v>0</v>
      </c>
      <c r="AV3">
        <v>0</v>
      </c>
      <c r="AW3">
        <v>51.25</v>
      </c>
      <c r="AX3">
        <v>0.42</v>
      </c>
      <c r="AY3">
        <v>0</v>
      </c>
      <c r="AZ3">
        <v>0.25</v>
      </c>
      <c r="BA3">
        <v>0</v>
      </c>
      <c r="BB3">
        <v>0</v>
      </c>
      <c r="BC3">
        <v>0.37</v>
      </c>
      <c r="BD3">
        <v>0.34</v>
      </c>
      <c r="BE3">
        <v>0.34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2.5599999999999996</v>
      </c>
      <c r="I4" s="88">
        <v>0.34</v>
      </c>
      <c r="J4" s="88">
        <v>3.08</v>
      </c>
      <c r="K4" s="88">
        <v>0</v>
      </c>
      <c r="L4" s="88">
        <v>6.73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30</v>
      </c>
      <c r="X4">
        <v>0</v>
      </c>
      <c r="Y4">
        <v>11.63</v>
      </c>
      <c r="Z4">
        <v>100</v>
      </c>
      <c r="AA4">
        <v>0</v>
      </c>
      <c r="AB4">
        <v>0</v>
      </c>
      <c r="AC4">
        <v>0</v>
      </c>
      <c r="AD4">
        <v>0</v>
      </c>
      <c r="AE4">
        <v>17.18</v>
      </c>
      <c r="AF4">
        <v>0</v>
      </c>
      <c r="AG4">
        <v>0</v>
      </c>
      <c r="AH4">
        <v>50</v>
      </c>
      <c r="AI4">
        <v>6.73</v>
      </c>
      <c r="AJ4">
        <v>2.66</v>
      </c>
      <c r="AK4">
        <v>0</v>
      </c>
      <c r="AL4">
        <v>60</v>
      </c>
      <c r="AM4">
        <v>0.19</v>
      </c>
      <c r="AN4">
        <v>0</v>
      </c>
      <c r="AO4">
        <v>0</v>
      </c>
      <c r="AP4">
        <v>0.54</v>
      </c>
      <c r="AQ4">
        <v>0</v>
      </c>
      <c r="AR4">
        <v>0.56999999999999995</v>
      </c>
      <c r="AS4">
        <v>0</v>
      </c>
      <c r="AT4">
        <v>0.3</v>
      </c>
      <c r="AU4">
        <v>0</v>
      </c>
      <c r="AV4">
        <v>0</v>
      </c>
      <c r="AW4">
        <v>51.25</v>
      </c>
      <c r="AX4">
        <v>0.42</v>
      </c>
      <c r="AY4">
        <v>0</v>
      </c>
      <c r="AZ4">
        <v>0.25</v>
      </c>
      <c r="BA4">
        <v>0</v>
      </c>
      <c r="BB4">
        <v>0</v>
      </c>
      <c r="BC4">
        <v>0.37</v>
      </c>
      <c r="BD4">
        <v>0.34</v>
      </c>
      <c r="BE4">
        <v>0.34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2.5599999999999996</v>
      </c>
      <c r="I5" s="88">
        <v>0.34</v>
      </c>
      <c r="J5" s="88">
        <v>3.08</v>
      </c>
      <c r="K5" s="88">
        <v>0</v>
      </c>
      <c r="L5" s="88">
        <v>6.73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30</v>
      </c>
      <c r="X5">
        <v>0</v>
      </c>
      <c r="Y5">
        <v>11.63</v>
      </c>
      <c r="Z5">
        <v>100</v>
      </c>
      <c r="AA5">
        <v>0</v>
      </c>
      <c r="AB5">
        <v>0</v>
      </c>
      <c r="AC5">
        <v>0</v>
      </c>
      <c r="AD5">
        <v>0</v>
      </c>
      <c r="AE5">
        <v>17.18</v>
      </c>
      <c r="AF5">
        <v>0</v>
      </c>
      <c r="AG5">
        <v>0</v>
      </c>
      <c r="AH5">
        <v>50</v>
      </c>
      <c r="AI5">
        <v>6.73</v>
      </c>
      <c r="AJ5">
        <v>2.66</v>
      </c>
      <c r="AK5">
        <v>0</v>
      </c>
      <c r="AL5">
        <v>60</v>
      </c>
      <c r="AM5">
        <v>0.19</v>
      </c>
      <c r="AN5">
        <v>0</v>
      </c>
      <c r="AO5">
        <v>0</v>
      </c>
      <c r="AP5">
        <v>0.54</v>
      </c>
      <c r="AQ5">
        <v>0</v>
      </c>
      <c r="AR5">
        <v>0.56999999999999995</v>
      </c>
      <c r="AS5">
        <v>0</v>
      </c>
      <c r="AT5">
        <v>0.3</v>
      </c>
      <c r="AU5">
        <v>0</v>
      </c>
      <c r="AV5">
        <v>0</v>
      </c>
      <c r="AW5">
        <v>51.25</v>
      </c>
      <c r="AX5">
        <v>0.42</v>
      </c>
      <c r="AY5">
        <v>0</v>
      </c>
      <c r="AZ5">
        <v>0.25</v>
      </c>
      <c r="BA5">
        <v>0</v>
      </c>
      <c r="BB5">
        <v>0</v>
      </c>
      <c r="BC5">
        <v>0.37</v>
      </c>
      <c r="BD5">
        <v>0.34</v>
      </c>
      <c r="BE5">
        <v>0.34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2.5599999999999996</v>
      </c>
      <c r="I6" s="88">
        <v>0.34</v>
      </c>
      <c r="J6" s="88">
        <v>3.08</v>
      </c>
      <c r="K6" s="88">
        <v>0</v>
      </c>
      <c r="L6" s="88">
        <v>6.73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30</v>
      </c>
      <c r="X6">
        <v>0</v>
      </c>
      <c r="Y6">
        <v>11.63</v>
      </c>
      <c r="Z6">
        <v>100</v>
      </c>
      <c r="AA6">
        <v>0</v>
      </c>
      <c r="AB6">
        <v>0</v>
      </c>
      <c r="AC6">
        <v>0</v>
      </c>
      <c r="AD6">
        <v>0</v>
      </c>
      <c r="AE6">
        <v>17.18</v>
      </c>
      <c r="AF6">
        <v>0</v>
      </c>
      <c r="AG6">
        <v>0</v>
      </c>
      <c r="AH6">
        <v>50</v>
      </c>
      <c r="AI6">
        <v>6.73</v>
      </c>
      <c r="AJ6">
        <v>2.66</v>
      </c>
      <c r="AK6">
        <v>0</v>
      </c>
      <c r="AL6">
        <v>60</v>
      </c>
      <c r="AM6">
        <v>0.19</v>
      </c>
      <c r="AN6">
        <v>0</v>
      </c>
      <c r="AO6">
        <v>0</v>
      </c>
      <c r="AP6">
        <v>0.54</v>
      </c>
      <c r="AQ6">
        <v>0</v>
      </c>
      <c r="AR6">
        <v>0.56999999999999995</v>
      </c>
      <c r="AS6">
        <v>0</v>
      </c>
      <c r="AT6">
        <v>0.3</v>
      </c>
      <c r="AU6">
        <v>0</v>
      </c>
      <c r="AV6">
        <v>0</v>
      </c>
      <c r="AW6">
        <v>51.25</v>
      </c>
      <c r="AX6">
        <v>0.42</v>
      </c>
      <c r="AY6">
        <v>0</v>
      </c>
      <c r="AZ6">
        <v>0.25</v>
      </c>
      <c r="BA6">
        <v>0</v>
      </c>
      <c r="BB6">
        <v>0</v>
      </c>
      <c r="BC6">
        <v>0.37</v>
      </c>
      <c r="BD6">
        <v>0.34</v>
      </c>
      <c r="BE6">
        <v>0.34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2.5599999999999996</v>
      </c>
      <c r="I7" s="88">
        <v>0.34</v>
      </c>
      <c r="J7" s="88">
        <v>3.08</v>
      </c>
      <c r="K7" s="88">
        <v>0</v>
      </c>
      <c r="L7" s="88">
        <v>6.73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30</v>
      </c>
      <c r="X7">
        <v>0</v>
      </c>
      <c r="Y7">
        <v>11.63</v>
      </c>
      <c r="Z7">
        <v>100</v>
      </c>
      <c r="AA7">
        <v>0</v>
      </c>
      <c r="AB7">
        <v>0</v>
      </c>
      <c r="AC7">
        <v>0</v>
      </c>
      <c r="AD7">
        <v>0</v>
      </c>
      <c r="AE7">
        <v>17.18</v>
      </c>
      <c r="AF7">
        <v>0</v>
      </c>
      <c r="AG7">
        <v>0</v>
      </c>
      <c r="AH7">
        <v>50</v>
      </c>
      <c r="AI7">
        <v>6.73</v>
      </c>
      <c r="AJ7">
        <v>2.66</v>
      </c>
      <c r="AK7">
        <v>0</v>
      </c>
      <c r="AL7">
        <v>60</v>
      </c>
      <c r="AM7">
        <v>0.19</v>
      </c>
      <c r="AN7">
        <v>0</v>
      </c>
      <c r="AO7">
        <v>0</v>
      </c>
      <c r="AP7">
        <v>0.54</v>
      </c>
      <c r="AQ7">
        <v>0</v>
      </c>
      <c r="AR7">
        <v>0.56999999999999995</v>
      </c>
      <c r="AS7">
        <v>0</v>
      </c>
      <c r="AT7">
        <v>0.3</v>
      </c>
      <c r="AU7">
        <v>0</v>
      </c>
      <c r="AV7">
        <v>0</v>
      </c>
      <c r="AW7">
        <v>51.25</v>
      </c>
      <c r="AX7">
        <v>0.42</v>
      </c>
      <c r="AY7">
        <v>0</v>
      </c>
      <c r="AZ7">
        <v>0.25</v>
      </c>
      <c r="BA7">
        <v>0</v>
      </c>
      <c r="BB7">
        <v>0</v>
      </c>
      <c r="BC7">
        <v>0.37</v>
      </c>
      <c r="BD7">
        <v>0.34</v>
      </c>
      <c r="BE7">
        <v>0.34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2.5599999999999996</v>
      </c>
      <c r="I8" s="88">
        <v>0.34</v>
      </c>
      <c r="J8" s="88">
        <v>3.08</v>
      </c>
      <c r="K8" s="88">
        <v>0</v>
      </c>
      <c r="L8" s="88">
        <v>6.73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30</v>
      </c>
      <c r="X8">
        <v>0</v>
      </c>
      <c r="Y8">
        <v>11.63</v>
      </c>
      <c r="Z8">
        <v>100</v>
      </c>
      <c r="AA8">
        <v>0</v>
      </c>
      <c r="AB8">
        <v>0</v>
      </c>
      <c r="AC8">
        <v>0</v>
      </c>
      <c r="AD8">
        <v>0</v>
      </c>
      <c r="AE8">
        <v>17.18</v>
      </c>
      <c r="AF8">
        <v>0</v>
      </c>
      <c r="AG8">
        <v>0</v>
      </c>
      <c r="AH8">
        <v>50</v>
      </c>
      <c r="AI8">
        <v>6.73</v>
      </c>
      <c r="AJ8">
        <v>2.66</v>
      </c>
      <c r="AK8">
        <v>0</v>
      </c>
      <c r="AL8">
        <v>60</v>
      </c>
      <c r="AM8">
        <v>0.19</v>
      </c>
      <c r="AN8">
        <v>0</v>
      </c>
      <c r="AO8">
        <v>0</v>
      </c>
      <c r="AP8">
        <v>0.54</v>
      </c>
      <c r="AQ8">
        <v>0</v>
      </c>
      <c r="AR8">
        <v>0.56999999999999995</v>
      </c>
      <c r="AS8">
        <v>0</v>
      </c>
      <c r="AT8">
        <v>0.3</v>
      </c>
      <c r="AU8">
        <v>0</v>
      </c>
      <c r="AV8">
        <v>0</v>
      </c>
      <c r="AW8">
        <v>51.25</v>
      </c>
      <c r="AX8">
        <v>0.42</v>
      </c>
      <c r="AY8">
        <v>0</v>
      </c>
      <c r="AZ8">
        <v>0.25</v>
      </c>
      <c r="BA8">
        <v>0</v>
      </c>
      <c r="BB8">
        <v>0</v>
      </c>
      <c r="BC8">
        <v>0.37</v>
      </c>
      <c r="BD8">
        <v>0.34</v>
      </c>
      <c r="BE8">
        <v>0.34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2.5599999999999996</v>
      </c>
      <c r="I9" s="88">
        <v>0.34</v>
      </c>
      <c r="J9" s="88">
        <v>3.08</v>
      </c>
      <c r="K9" s="88">
        <v>0</v>
      </c>
      <c r="L9" s="88">
        <v>6.73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30</v>
      </c>
      <c r="X9">
        <v>0</v>
      </c>
      <c r="Y9">
        <v>11.63</v>
      </c>
      <c r="Z9">
        <v>100</v>
      </c>
      <c r="AA9">
        <v>0</v>
      </c>
      <c r="AB9">
        <v>0</v>
      </c>
      <c r="AC9">
        <v>0</v>
      </c>
      <c r="AD9">
        <v>0</v>
      </c>
      <c r="AE9">
        <v>17.18</v>
      </c>
      <c r="AF9">
        <v>0</v>
      </c>
      <c r="AG9">
        <v>0</v>
      </c>
      <c r="AH9">
        <v>50</v>
      </c>
      <c r="AI9">
        <v>6.73</v>
      </c>
      <c r="AJ9">
        <v>2.66</v>
      </c>
      <c r="AK9">
        <v>0</v>
      </c>
      <c r="AL9">
        <v>60</v>
      </c>
      <c r="AM9">
        <v>0.19</v>
      </c>
      <c r="AN9">
        <v>0</v>
      </c>
      <c r="AO9">
        <v>0</v>
      </c>
      <c r="AP9">
        <v>0.54</v>
      </c>
      <c r="AQ9">
        <v>0</v>
      </c>
      <c r="AR9">
        <v>0.56999999999999995</v>
      </c>
      <c r="AS9">
        <v>0</v>
      </c>
      <c r="AT9">
        <v>0.3</v>
      </c>
      <c r="AU9">
        <v>0</v>
      </c>
      <c r="AV9">
        <v>0</v>
      </c>
      <c r="AW9">
        <v>51.25</v>
      </c>
      <c r="AX9">
        <v>0.42</v>
      </c>
      <c r="AY9">
        <v>0</v>
      </c>
      <c r="AZ9">
        <v>0.25</v>
      </c>
      <c r="BA9">
        <v>0</v>
      </c>
      <c r="BB9">
        <v>0</v>
      </c>
      <c r="BC9">
        <v>0.37</v>
      </c>
      <c r="BD9">
        <v>0.34</v>
      </c>
      <c r="BE9">
        <v>0.34</v>
      </c>
    </row>
    <row r="10" spans="1:57">
      <c r="A10" t="s">
        <v>266</v>
      </c>
      <c r="C10" t="s">
        <v>239</v>
      </c>
      <c r="G10" t="s">
        <v>52</v>
      </c>
      <c r="H10" s="115">
        <v>2.5599999999999996</v>
      </c>
      <c r="I10" s="88">
        <v>0.34</v>
      </c>
      <c r="J10" s="88">
        <v>3.08</v>
      </c>
      <c r="K10" s="88">
        <v>0</v>
      </c>
      <c r="L10" s="88">
        <v>6.73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30</v>
      </c>
      <c r="X10">
        <v>0</v>
      </c>
      <c r="Y10">
        <v>11.63</v>
      </c>
      <c r="Z10">
        <v>100</v>
      </c>
      <c r="AA10">
        <v>0</v>
      </c>
      <c r="AB10">
        <v>0</v>
      </c>
      <c r="AC10">
        <v>0</v>
      </c>
      <c r="AD10">
        <v>0</v>
      </c>
      <c r="AE10">
        <v>17.18</v>
      </c>
      <c r="AF10">
        <v>0</v>
      </c>
      <c r="AG10">
        <v>0</v>
      </c>
      <c r="AH10">
        <v>50</v>
      </c>
      <c r="AI10">
        <v>6.73</v>
      </c>
      <c r="AJ10">
        <v>2.66</v>
      </c>
      <c r="AK10">
        <v>0</v>
      </c>
      <c r="AL10">
        <v>60</v>
      </c>
      <c r="AM10">
        <v>0.19</v>
      </c>
      <c r="AN10">
        <v>0</v>
      </c>
      <c r="AO10">
        <v>0</v>
      </c>
      <c r="AP10">
        <v>0.54</v>
      </c>
      <c r="AQ10">
        <v>0</v>
      </c>
      <c r="AR10">
        <v>0.56999999999999995</v>
      </c>
      <c r="AS10">
        <v>0</v>
      </c>
      <c r="AT10">
        <v>0.3</v>
      </c>
      <c r="AU10">
        <v>0</v>
      </c>
      <c r="AV10">
        <v>0</v>
      </c>
      <c r="AW10">
        <v>51.25</v>
      </c>
      <c r="AX10">
        <v>0.42</v>
      </c>
      <c r="AY10">
        <v>0</v>
      </c>
      <c r="AZ10">
        <v>0.25</v>
      </c>
      <c r="BA10">
        <v>0</v>
      </c>
      <c r="BB10">
        <v>0</v>
      </c>
      <c r="BC10">
        <v>0.37</v>
      </c>
      <c r="BD10">
        <v>0.34</v>
      </c>
      <c r="BE10">
        <v>0.34</v>
      </c>
    </row>
    <row r="11" spans="1:57">
      <c r="A11" t="s">
        <v>246</v>
      </c>
      <c r="C11" t="s">
        <v>342</v>
      </c>
      <c r="G11" t="s">
        <v>53</v>
      </c>
      <c r="H11" s="115">
        <v>2.5599999999999996</v>
      </c>
      <c r="I11" s="88">
        <v>0.34</v>
      </c>
      <c r="J11" s="88">
        <v>3.08</v>
      </c>
      <c r="K11" s="88">
        <v>0</v>
      </c>
      <c r="L11" s="88">
        <v>6.73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30</v>
      </c>
      <c r="X11">
        <v>0</v>
      </c>
      <c r="Y11">
        <v>11.63</v>
      </c>
      <c r="Z11">
        <v>100</v>
      </c>
      <c r="AA11">
        <v>0</v>
      </c>
      <c r="AB11">
        <v>0</v>
      </c>
      <c r="AC11">
        <v>0</v>
      </c>
      <c r="AD11">
        <v>0</v>
      </c>
      <c r="AE11">
        <v>17.18</v>
      </c>
      <c r="AF11">
        <v>0</v>
      </c>
      <c r="AG11">
        <v>0</v>
      </c>
      <c r="AH11">
        <v>50</v>
      </c>
      <c r="AI11">
        <v>6.73</v>
      </c>
      <c r="AJ11">
        <v>2.66</v>
      </c>
      <c r="AK11">
        <v>0</v>
      </c>
      <c r="AL11">
        <v>60</v>
      </c>
      <c r="AM11">
        <v>0.19</v>
      </c>
      <c r="AN11">
        <v>0</v>
      </c>
      <c r="AO11">
        <v>0</v>
      </c>
      <c r="AP11">
        <v>0.54</v>
      </c>
      <c r="AQ11">
        <v>0</v>
      </c>
      <c r="AR11">
        <v>0.56999999999999995</v>
      </c>
      <c r="AS11">
        <v>0</v>
      </c>
      <c r="AT11">
        <v>0.3</v>
      </c>
      <c r="AU11">
        <v>0</v>
      </c>
      <c r="AV11">
        <v>0</v>
      </c>
      <c r="AW11">
        <v>51.25</v>
      </c>
      <c r="AX11">
        <v>0.42</v>
      </c>
      <c r="AY11">
        <v>0</v>
      </c>
      <c r="AZ11">
        <v>0.25</v>
      </c>
      <c r="BA11">
        <v>0</v>
      </c>
      <c r="BB11">
        <v>0</v>
      </c>
      <c r="BC11">
        <v>0.37</v>
      </c>
      <c r="BD11">
        <v>0.34</v>
      </c>
      <c r="BE11">
        <v>0.34</v>
      </c>
    </row>
    <row r="12" spans="1:57">
      <c r="A12" t="s">
        <v>247</v>
      </c>
      <c r="C12" t="s">
        <v>362</v>
      </c>
      <c r="G12" t="s">
        <v>54</v>
      </c>
      <c r="H12" s="115">
        <v>2.5599999999999996</v>
      </c>
      <c r="I12" s="88">
        <v>0.34</v>
      </c>
      <c r="J12" s="88">
        <v>3.08</v>
      </c>
      <c r="K12" s="88">
        <v>0</v>
      </c>
      <c r="L12" s="88">
        <v>6.73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30</v>
      </c>
      <c r="X12">
        <v>0</v>
      </c>
      <c r="Y12">
        <v>11.63</v>
      </c>
      <c r="Z12">
        <v>100</v>
      </c>
      <c r="AA12">
        <v>0</v>
      </c>
      <c r="AB12">
        <v>0</v>
      </c>
      <c r="AC12">
        <v>0</v>
      </c>
      <c r="AD12">
        <v>0</v>
      </c>
      <c r="AE12">
        <v>17.18</v>
      </c>
      <c r="AF12">
        <v>0</v>
      </c>
      <c r="AG12">
        <v>0</v>
      </c>
      <c r="AH12">
        <v>50</v>
      </c>
      <c r="AI12">
        <v>6.73</v>
      </c>
      <c r="AJ12">
        <v>2.66</v>
      </c>
      <c r="AK12">
        <v>0</v>
      </c>
      <c r="AL12">
        <v>60</v>
      </c>
      <c r="AM12">
        <v>0.19</v>
      </c>
      <c r="AN12">
        <v>0</v>
      </c>
      <c r="AO12">
        <v>0</v>
      </c>
      <c r="AP12">
        <v>0.54</v>
      </c>
      <c r="AQ12">
        <v>0</v>
      </c>
      <c r="AR12">
        <v>0.56999999999999995</v>
      </c>
      <c r="AS12">
        <v>0</v>
      </c>
      <c r="AT12">
        <v>0.3</v>
      </c>
      <c r="AU12">
        <v>0</v>
      </c>
      <c r="AV12">
        <v>0</v>
      </c>
      <c r="AW12">
        <v>51.25</v>
      </c>
      <c r="AX12">
        <v>0.42</v>
      </c>
      <c r="AY12">
        <v>0</v>
      </c>
      <c r="AZ12">
        <v>0.25</v>
      </c>
      <c r="BA12">
        <v>0</v>
      </c>
      <c r="BB12">
        <v>0</v>
      </c>
      <c r="BC12">
        <v>0.37</v>
      </c>
      <c r="BD12">
        <v>0.34</v>
      </c>
      <c r="BE12">
        <v>0.34</v>
      </c>
    </row>
    <row r="13" spans="1:57">
      <c r="A13" t="s">
        <v>248</v>
      </c>
      <c r="G13" t="s">
        <v>55</v>
      </c>
      <c r="H13" s="115">
        <v>2.5599999999999996</v>
      </c>
      <c r="I13" s="88">
        <v>0.34</v>
      </c>
      <c r="J13" s="88">
        <v>3.08</v>
      </c>
      <c r="K13" s="88">
        <v>0</v>
      </c>
      <c r="L13" s="88">
        <v>6.73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30</v>
      </c>
      <c r="X13">
        <v>0</v>
      </c>
      <c r="Y13">
        <v>11.63</v>
      </c>
      <c r="Z13">
        <v>100</v>
      </c>
      <c r="AA13">
        <v>0</v>
      </c>
      <c r="AB13">
        <v>0</v>
      </c>
      <c r="AC13">
        <v>0</v>
      </c>
      <c r="AD13">
        <v>0</v>
      </c>
      <c r="AE13">
        <v>17.18</v>
      </c>
      <c r="AF13">
        <v>0</v>
      </c>
      <c r="AG13">
        <v>0</v>
      </c>
      <c r="AH13">
        <v>50</v>
      </c>
      <c r="AI13">
        <v>6.73</v>
      </c>
      <c r="AJ13">
        <v>2.66</v>
      </c>
      <c r="AK13">
        <v>0</v>
      </c>
      <c r="AL13">
        <v>60</v>
      </c>
      <c r="AM13">
        <v>0.19</v>
      </c>
      <c r="AN13">
        <v>0</v>
      </c>
      <c r="AO13">
        <v>0</v>
      </c>
      <c r="AP13">
        <v>0.54</v>
      </c>
      <c r="AQ13">
        <v>0</v>
      </c>
      <c r="AR13">
        <v>0.56999999999999995</v>
      </c>
      <c r="AS13">
        <v>0</v>
      </c>
      <c r="AT13">
        <v>0.3</v>
      </c>
      <c r="AU13">
        <v>0</v>
      </c>
      <c r="AV13">
        <v>0</v>
      </c>
      <c r="AW13">
        <v>51.25</v>
      </c>
      <c r="AX13">
        <v>0.42</v>
      </c>
      <c r="AY13">
        <v>0</v>
      </c>
      <c r="AZ13">
        <v>0.25</v>
      </c>
      <c r="BA13">
        <v>0</v>
      </c>
      <c r="BB13">
        <v>0</v>
      </c>
      <c r="BC13">
        <v>0.37</v>
      </c>
      <c r="BD13">
        <v>0.34</v>
      </c>
      <c r="BE13">
        <v>0.34</v>
      </c>
    </row>
    <row r="14" spans="1:57">
      <c r="A14" t="s">
        <v>249</v>
      </c>
      <c r="G14" t="s">
        <v>56</v>
      </c>
      <c r="H14" s="115">
        <v>2.5599999999999996</v>
      </c>
      <c r="I14" s="88">
        <v>0.34</v>
      </c>
      <c r="J14" s="88">
        <v>3.08</v>
      </c>
      <c r="K14" s="88">
        <v>0</v>
      </c>
      <c r="L14" s="88">
        <v>6.73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30</v>
      </c>
      <c r="X14">
        <v>0</v>
      </c>
      <c r="Y14">
        <v>11.63</v>
      </c>
      <c r="Z14">
        <v>100</v>
      </c>
      <c r="AA14">
        <v>0</v>
      </c>
      <c r="AB14">
        <v>0</v>
      </c>
      <c r="AC14">
        <v>0</v>
      </c>
      <c r="AD14">
        <v>0</v>
      </c>
      <c r="AE14">
        <v>17.18</v>
      </c>
      <c r="AF14">
        <v>0</v>
      </c>
      <c r="AG14">
        <v>0</v>
      </c>
      <c r="AH14">
        <v>50</v>
      </c>
      <c r="AI14">
        <v>6.73</v>
      </c>
      <c r="AJ14">
        <v>2.66</v>
      </c>
      <c r="AK14">
        <v>0</v>
      </c>
      <c r="AL14">
        <v>60</v>
      </c>
      <c r="AM14">
        <v>0.19</v>
      </c>
      <c r="AN14">
        <v>0</v>
      </c>
      <c r="AO14">
        <v>0</v>
      </c>
      <c r="AP14">
        <v>0.54</v>
      </c>
      <c r="AQ14">
        <v>0</v>
      </c>
      <c r="AR14">
        <v>0.56999999999999995</v>
      </c>
      <c r="AS14">
        <v>0</v>
      </c>
      <c r="AT14">
        <v>0.3</v>
      </c>
      <c r="AU14">
        <v>0</v>
      </c>
      <c r="AV14">
        <v>0</v>
      </c>
      <c r="AW14">
        <v>51.25</v>
      </c>
      <c r="AX14">
        <v>0.42</v>
      </c>
      <c r="AY14">
        <v>0</v>
      </c>
      <c r="AZ14">
        <v>0.25</v>
      </c>
      <c r="BA14">
        <v>0</v>
      </c>
      <c r="BB14">
        <v>0</v>
      </c>
      <c r="BC14">
        <v>0.37</v>
      </c>
      <c r="BD14">
        <v>0.34</v>
      </c>
      <c r="BE14">
        <v>0.34</v>
      </c>
    </row>
    <row r="15" spans="1:57">
      <c r="A15" t="s">
        <v>250</v>
      </c>
      <c r="G15" t="s">
        <v>57</v>
      </c>
      <c r="H15" s="115">
        <v>2.5599999999999996</v>
      </c>
      <c r="I15" s="88">
        <v>0.34</v>
      </c>
      <c r="J15" s="88">
        <v>3.08</v>
      </c>
      <c r="K15" s="88">
        <v>0</v>
      </c>
      <c r="L15" s="88">
        <v>6.73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30</v>
      </c>
      <c r="X15">
        <v>0</v>
      </c>
      <c r="Y15">
        <v>11.63</v>
      </c>
      <c r="Z15">
        <v>100</v>
      </c>
      <c r="AA15">
        <v>0</v>
      </c>
      <c r="AB15">
        <v>0</v>
      </c>
      <c r="AC15">
        <v>0</v>
      </c>
      <c r="AD15">
        <v>0</v>
      </c>
      <c r="AE15">
        <v>17.18</v>
      </c>
      <c r="AF15">
        <v>0</v>
      </c>
      <c r="AG15">
        <v>0</v>
      </c>
      <c r="AH15">
        <v>50</v>
      </c>
      <c r="AI15">
        <v>6.73</v>
      </c>
      <c r="AJ15">
        <v>2.66</v>
      </c>
      <c r="AK15">
        <v>0</v>
      </c>
      <c r="AL15">
        <v>60</v>
      </c>
      <c r="AM15">
        <v>0.19</v>
      </c>
      <c r="AN15">
        <v>0</v>
      </c>
      <c r="AO15">
        <v>0</v>
      </c>
      <c r="AP15">
        <v>0.54</v>
      </c>
      <c r="AQ15">
        <v>0</v>
      </c>
      <c r="AR15">
        <v>0.56999999999999995</v>
      </c>
      <c r="AS15">
        <v>0</v>
      </c>
      <c r="AT15">
        <v>0.3</v>
      </c>
      <c r="AU15">
        <v>0</v>
      </c>
      <c r="AV15">
        <v>0</v>
      </c>
      <c r="AW15">
        <v>51.25</v>
      </c>
      <c r="AX15">
        <v>0.42</v>
      </c>
      <c r="AY15">
        <v>0</v>
      </c>
      <c r="AZ15">
        <v>0.25</v>
      </c>
      <c r="BA15">
        <v>0</v>
      </c>
      <c r="BB15">
        <v>0</v>
      </c>
      <c r="BC15">
        <v>0.37</v>
      </c>
      <c r="BD15">
        <v>0.34</v>
      </c>
      <c r="BE15">
        <v>0.34</v>
      </c>
    </row>
    <row r="16" spans="1:57">
      <c r="A16" t="s">
        <v>251</v>
      </c>
      <c r="G16" t="s">
        <v>58</v>
      </c>
      <c r="H16" s="115">
        <v>2.5599999999999996</v>
      </c>
      <c r="I16" s="88">
        <v>0.34</v>
      </c>
      <c r="J16" s="88">
        <v>3.08</v>
      </c>
      <c r="K16" s="88">
        <v>0</v>
      </c>
      <c r="L16" s="88">
        <v>6.73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30</v>
      </c>
      <c r="X16">
        <v>0</v>
      </c>
      <c r="Y16">
        <v>11.63</v>
      </c>
      <c r="Z16">
        <v>100</v>
      </c>
      <c r="AA16">
        <v>0</v>
      </c>
      <c r="AB16">
        <v>0</v>
      </c>
      <c r="AC16">
        <v>0</v>
      </c>
      <c r="AD16">
        <v>0</v>
      </c>
      <c r="AE16">
        <v>17.18</v>
      </c>
      <c r="AF16">
        <v>0</v>
      </c>
      <c r="AG16">
        <v>0</v>
      </c>
      <c r="AH16">
        <v>50</v>
      </c>
      <c r="AI16">
        <v>6.73</v>
      </c>
      <c r="AJ16">
        <v>2.66</v>
      </c>
      <c r="AK16">
        <v>0</v>
      </c>
      <c r="AL16">
        <v>60</v>
      </c>
      <c r="AM16">
        <v>0.19</v>
      </c>
      <c r="AN16">
        <v>0</v>
      </c>
      <c r="AO16">
        <v>0</v>
      </c>
      <c r="AP16">
        <v>0.54</v>
      </c>
      <c r="AQ16">
        <v>0</v>
      </c>
      <c r="AR16">
        <v>0.56999999999999995</v>
      </c>
      <c r="AS16">
        <v>0</v>
      </c>
      <c r="AT16">
        <v>0.3</v>
      </c>
      <c r="AU16">
        <v>0</v>
      </c>
      <c r="AV16">
        <v>0</v>
      </c>
      <c r="AW16">
        <v>51.25</v>
      </c>
      <c r="AX16">
        <v>0.42</v>
      </c>
      <c r="AY16">
        <v>0</v>
      </c>
      <c r="AZ16">
        <v>0.25</v>
      </c>
      <c r="BA16">
        <v>0</v>
      </c>
      <c r="BB16">
        <v>0</v>
      </c>
      <c r="BC16">
        <v>0.37</v>
      </c>
      <c r="BD16">
        <v>0.34</v>
      </c>
      <c r="BE16">
        <v>0.34</v>
      </c>
    </row>
    <row r="17" spans="1:57">
      <c r="A17" t="s">
        <v>252</v>
      </c>
      <c r="G17" t="s">
        <v>59</v>
      </c>
      <c r="H17" s="115">
        <v>2.5599999999999996</v>
      </c>
      <c r="I17" s="88">
        <v>0.34</v>
      </c>
      <c r="J17" s="88">
        <v>3.08</v>
      </c>
      <c r="K17" s="88">
        <v>0</v>
      </c>
      <c r="L17" s="88">
        <v>6.73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30</v>
      </c>
      <c r="X17">
        <v>0</v>
      </c>
      <c r="Y17">
        <v>11.63</v>
      </c>
      <c r="Z17">
        <v>100</v>
      </c>
      <c r="AA17">
        <v>0</v>
      </c>
      <c r="AB17">
        <v>0</v>
      </c>
      <c r="AC17">
        <v>0</v>
      </c>
      <c r="AD17">
        <v>0</v>
      </c>
      <c r="AE17">
        <v>17.18</v>
      </c>
      <c r="AF17">
        <v>0</v>
      </c>
      <c r="AG17">
        <v>0</v>
      </c>
      <c r="AH17">
        <v>50</v>
      </c>
      <c r="AI17">
        <v>6.73</v>
      </c>
      <c r="AJ17">
        <v>2.66</v>
      </c>
      <c r="AK17">
        <v>0</v>
      </c>
      <c r="AL17">
        <v>60</v>
      </c>
      <c r="AM17">
        <v>0.19</v>
      </c>
      <c r="AN17">
        <v>0</v>
      </c>
      <c r="AO17">
        <v>0</v>
      </c>
      <c r="AP17">
        <v>0.54</v>
      </c>
      <c r="AQ17">
        <v>0</v>
      </c>
      <c r="AR17">
        <v>0.56999999999999995</v>
      </c>
      <c r="AS17">
        <v>0</v>
      </c>
      <c r="AT17">
        <v>0.3</v>
      </c>
      <c r="AU17">
        <v>0</v>
      </c>
      <c r="AV17">
        <v>0</v>
      </c>
      <c r="AW17">
        <v>51.25</v>
      </c>
      <c r="AX17">
        <v>0.42</v>
      </c>
      <c r="AY17">
        <v>0</v>
      </c>
      <c r="AZ17">
        <v>0.25</v>
      </c>
      <c r="BA17">
        <v>0</v>
      </c>
      <c r="BB17">
        <v>0</v>
      </c>
      <c r="BC17">
        <v>0.37</v>
      </c>
      <c r="BD17">
        <v>0.34</v>
      </c>
      <c r="BE17">
        <v>0.34</v>
      </c>
    </row>
    <row r="18" spans="1:57">
      <c r="A18" t="s">
        <v>253</v>
      </c>
      <c r="G18" t="s">
        <v>60</v>
      </c>
      <c r="H18" s="115">
        <v>2.5599999999999996</v>
      </c>
      <c r="I18" s="88">
        <v>0.34</v>
      </c>
      <c r="J18" s="88">
        <v>3.08</v>
      </c>
      <c r="K18" s="88">
        <v>0</v>
      </c>
      <c r="L18" s="88">
        <v>6.73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30</v>
      </c>
      <c r="X18">
        <v>0</v>
      </c>
      <c r="Y18">
        <v>11.63</v>
      </c>
      <c r="Z18">
        <v>100</v>
      </c>
      <c r="AA18">
        <v>0</v>
      </c>
      <c r="AB18">
        <v>0</v>
      </c>
      <c r="AC18">
        <v>0</v>
      </c>
      <c r="AD18">
        <v>0</v>
      </c>
      <c r="AE18">
        <v>17.18</v>
      </c>
      <c r="AF18">
        <v>0</v>
      </c>
      <c r="AG18">
        <v>0</v>
      </c>
      <c r="AH18">
        <v>50</v>
      </c>
      <c r="AI18">
        <v>6.73</v>
      </c>
      <c r="AJ18">
        <v>2.66</v>
      </c>
      <c r="AK18">
        <v>0</v>
      </c>
      <c r="AL18">
        <v>60</v>
      </c>
      <c r="AM18">
        <v>0.19</v>
      </c>
      <c r="AN18">
        <v>0</v>
      </c>
      <c r="AO18">
        <v>0</v>
      </c>
      <c r="AP18">
        <v>0.54</v>
      </c>
      <c r="AQ18">
        <v>0</v>
      </c>
      <c r="AR18">
        <v>0.56999999999999995</v>
      </c>
      <c r="AS18">
        <v>0</v>
      </c>
      <c r="AT18">
        <v>0.3</v>
      </c>
      <c r="AU18">
        <v>0</v>
      </c>
      <c r="AV18">
        <v>0</v>
      </c>
      <c r="AW18">
        <v>51.25</v>
      </c>
      <c r="AX18">
        <v>0.42</v>
      </c>
      <c r="AY18">
        <v>0</v>
      </c>
      <c r="AZ18">
        <v>0.25</v>
      </c>
      <c r="BA18">
        <v>0</v>
      </c>
      <c r="BB18">
        <v>0</v>
      </c>
      <c r="BC18">
        <v>0.37</v>
      </c>
      <c r="BD18">
        <v>0.34</v>
      </c>
      <c r="BE18">
        <v>0.34</v>
      </c>
    </row>
    <row r="19" spans="1:57">
      <c r="A19" t="s">
        <v>267</v>
      </c>
      <c r="G19" t="s">
        <v>61</v>
      </c>
      <c r="H19" s="115">
        <v>2.5599999999999996</v>
      </c>
      <c r="I19" s="88">
        <v>0.34</v>
      </c>
      <c r="J19" s="88">
        <v>2.9899999999999998</v>
      </c>
      <c r="K19" s="88">
        <v>0</v>
      </c>
      <c r="L19" s="88">
        <v>6.73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30</v>
      </c>
      <c r="X19">
        <v>0</v>
      </c>
      <c r="Y19">
        <v>11.63</v>
      </c>
      <c r="Z19">
        <v>100</v>
      </c>
      <c r="AA19">
        <v>0</v>
      </c>
      <c r="AB19">
        <v>0</v>
      </c>
      <c r="AC19">
        <v>0</v>
      </c>
      <c r="AD19">
        <v>0</v>
      </c>
      <c r="AE19">
        <v>17.18</v>
      </c>
      <c r="AF19">
        <v>0</v>
      </c>
      <c r="AG19">
        <v>0</v>
      </c>
      <c r="AH19">
        <v>50</v>
      </c>
      <c r="AI19">
        <v>6.73</v>
      </c>
      <c r="AJ19">
        <v>2.57</v>
      </c>
      <c r="AK19">
        <v>0</v>
      </c>
      <c r="AL19">
        <v>60</v>
      </c>
      <c r="AM19">
        <v>0.19</v>
      </c>
      <c r="AN19">
        <v>0</v>
      </c>
      <c r="AO19">
        <v>0</v>
      </c>
      <c r="AP19">
        <v>0.54</v>
      </c>
      <c r="AQ19">
        <v>0</v>
      </c>
      <c r="AR19">
        <v>0.56999999999999995</v>
      </c>
      <c r="AS19">
        <v>0</v>
      </c>
      <c r="AT19">
        <v>0.3</v>
      </c>
      <c r="AU19">
        <v>0</v>
      </c>
      <c r="AV19">
        <v>0</v>
      </c>
      <c r="AW19">
        <v>51.25</v>
      </c>
      <c r="AX19">
        <v>0.42</v>
      </c>
      <c r="AY19">
        <v>0</v>
      </c>
      <c r="AZ19">
        <v>0.25</v>
      </c>
      <c r="BA19">
        <v>0</v>
      </c>
      <c r="BB19">
        <v>0</v>
      </c>
      <c r="BC19">
        <v>0.37</v>
      </c>
      <c r="BD19">
        <v>0.34</v>
      </c>
      <c r="BE19">
        <v>0.34</v>
      </c>
    </row>
    <row r="20" spans="1:57">
      <c r="A20" t="s">
        <v>268</v>
      </c>
      <c r="G20" t="s">
        <v>62</v>
      </c>
      <c r="H20" s="115">
        <v>2.5599999999999996</v>
      </c>
      <c r="I20" s="88">
        <v>0.34</v>
      </c>
      <c r="J20" s="88">
        <v>2.9899999999999998</v>
      </c>
      <c r="K20" s="88">
        <v>0</v>
      </c>
      <c r="L20" s="88">
        <v>6.73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30</v>
      </c>
      <c r="X20">
        <v>0</v>
      </c>
      <c r="Y20">
        <v>11.63</v>
      </c>
      <c r="Z20">
        <v>100</v>
      </c>
      <c r="AA20">
        <v>0</v>
      </c>
      <c r="AB20">
        <v>0</v>
      </c>
      <c r="AC20">
        <v>0</v>
      </c>
      <c r="AD20">
        <v>0</v>
      </c>
      <c r="AE20">
        <v>17.18</v>
      </c>
      <c r="AF20">
        <v>0</v>
      </c>
      <c r="AG20">
        <v>0</v>
      </c>
      <c r="AH20">
        <v>50</v>
      </c>
      <c r="AI20">
        <v>6.73</v>
      </c>
      <c r="AJ20">
        <v>2.57</v>
      </c>
      <c r="AK20">
        <v>0</v>
      </c>
      <c r="AL20">
        <v>60</v>
      </c>
      <c r="AM20">
        <v>0.19</v>
      </c>
      <c r="AN20">
        <v>0</v>
      </c>
      <c r="AO20">
        <v>0</v>
      </c>
      <c r="AP20">
        <v>0.54</v>
      </c>
      <c r="AQ20">
        <v>0</v>
      </c>
      <c r="AR20">
        <v>0.56999999999999995</v>
      </c>
      <c r="AS20">
        <v>0</v>
      </c>
      <c r="AT20">
        <v>0.3</v>
      </c>
      <c r="AU20">
        <v>0</v>
      </c>
      <c r="AV20">
        <v>0</v>
      </c>
      <c r="AW20">
        <v>51.25</v>
      </c>
      <c r="AX20">
        <v>0.42</v>
      </c>
      <c r="AY20">
        <v>0</v>
      </c>
      <c r="AZ20">
        <v>0.25</v>
      </c>
      <c r="BA20">
        <v>0</v>
      </c>
      <c r="BB20">
        <v>0</v>
      </c>
      <c r="BC20">
        <v>0.37</v>
      </c>
      <c r="BD20">
        <v>0.34</v>
      </c>
      <c r="BE20">
        <v>0.34</v>
      </c>
    </row>
    <row r="21" spans="1:57">
      <c r="A21" t="s">
        <v>254</v>
      </c>
      <c r="G21" t="s">
        <v>63</v>
      </c>
      <c r="H21" s="115">
        <v>2.5599999999999996</v>
      </c>
      <c r="I21" s="88">
        <v>0.34</v>
      </c>
      <c r="J21" s="88">
        <v>2.9899999999999998</v>
      </c>
      <c r="K21" s="88">
        <v>0</v>
      </c>
      <c r="L21" s="88">
        <v>6.73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30</v>
      </c>
      <c r="X21">
        <v>0</v>
      </c>
      <c r="Y21">
        <v>11.63</v>
      </c>
      <c r="Z21">
        <v>100</v>
      </c>
      <c r="AA21">
        <v>0</v>
      </c>
      <c r="AB21">
        <v>0</v>
      </c>
      <c r="AC21">
        <v>0</v>
      </c>
      <c r="AD21">
        <v>0</v>
      </c>
      <c r="AE21">
        <v>17.18</v>
      </c>
      <c r="AF21">
        <v>0</v>
      </c>
      <c r="AG21">
        <v>0</v>
      </c>
      <c r="AH21">
        <v>50</v>
      </c>
      <c r="AI21">
        <v>6.73</v>
      </c>
      <c r="AJ21">
        <v>2.57</v>
      </c>
      <c r="AK21">
        <v>0</v>
      </c>
      <c r="AL21">
        <v>60</v>
      </c>
      <c r="AM21">
        <v>0.19</v>
      </c>
      <c r="AN21">
        <v>0</v>
      </c>
      <c r="AO21">
        <v>0</v>
      </c>
      <c r="AP21">
        <v>0.54</v>
      </c>
      <c r="AQ21">
        <v>0</v>
      </c>
      <c r="AR21">
        <v>0.56999999999999995</v>
      </c>
      <c r="AS21">
        <v>0</v>
      </c>
      <c r="AT21">
        <v>0.3</v>
      </c>
      <c r="AU21">
        <v>0</v>
      </c>
      <c r="AV21">
        <v>0</v>
      </c>
      <c r="AW21">
        <v>51.25</v>
      </c>
      <c r="AX21">
        <v>0.42</v>
      </c>
      <c r="AY21">
        <v>0</v>
      </c>
      <c r="AZ21">
        <v>0.25</v>
      </c>
      <c r="BA21">
        <v>0</v>
      </c>
      <c r="BB21">
        <v>0</v>
      </c>
      <c r="BC21">
        <v>0.37</v>
      </c>
      <c r="BD21">
        <v>0.34</v>
      </c>
      <c r="BE21">
        <v>0.34</v>
      </c>
    </row>
    <row r="22" spans="1:57">
      <c r="A22" t="s">
        <v>255</v>
      </c>
      <c r="G22" t="s">
        <v>64</v>
      </c>
      <c r="H22" s="115">
        <v>2.5599999999999996</v>
      </c>
      <c r="I22" s="88">
        <v>0.34</v>
      </c>
      <c r="J22" s="88">
        <v>2.9899999999999998</v>
      </c>
      <c r="K22" s="88">
        <v>0</v>
      </c>
      <c r="L22" s="88">
        <v>6.73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30</v>
      </c>
      <c r="X22">
        <v>0</v>
      </c>
      <c r="Y22">
        <v>11.63</v>
      </c>
      <c r="Z22">
        <v>100</v>
      </c>
      <c r="AA22">
        <v>0</v>
      </c>
      <c r="AB22">
        <v>0</v>
      </c>
      <c r="AC22">
        <v>0</v>
      </c>
      <c r="AD22">
        <v>0</v>
      </c>
      <c r="AE22">
        <v>17.18</v>
      </c>
      <c r="AF22">
        <v>0</v>
      </c>
      <c r="AG22">
        <v>0</v>
      </c>
      <c r="AH22">
        <v>50</v>
      </c>
      <c r="AI22">
        <v>6.73</v>
      </c>
      <c r="AJ22">
        <v>2.57</v>
      </c>
      <c r="AK22">
        <v>0</v>
      </c>
      <c r="AL22">
        <v>60</v>
      </c>
      <c r="AM22">
        <v>0.19</v>
      </c>
      <c r="AN22">
        <v>0</v>
      </c>
      <c r="AO22">
        <v>0</v>
      </c>
      <c r="AP22">
        <v>0.54</v>
      </c>
      <c r="AQ22">
        <v>0</v>
      </c>
      <c r="AR22">
        <v>0.56999999999999995</v>
      </c>
      <c r="AS22">
        <v>0</v>
      </c>
      <c r="AT22">
        <v>0.3</v>
      </c>
      <c r="AU22">
        <v>0</v>
      </c>
      <c r="AV22">
        <v>0</v>
      </c>
      <c r="AW22">
        <v>51.25</v>
      </c>
      <c r="AX22">
        <v>0.42</v>
      </c>
      <c r="AY22">
        <v>0</v>
      </c>
      <c r="AZ22">
        <v>0.25</v>
      </c>
      <c r="BA22">
        <v>0</v>
      </c>
      <c r="BB22">
        <v>0</v>
      </c>
      <c r="BC22">
        <v>0.37</v>
      </c>
      <c r="BD22">
        <v>0.34</v>
      </c>
      <c r="BE22">
        <v>0.34</v>
      </c>
    </row>
    <row r="23" spans="1:57">
      <c r="A23" t="s">
        <v>256</v>
      </c>
      <c r="G23" t="s">
        <v>65</v>
      </c>
      <c r="H23" s="115">
        <v>2.5599999999999996</v>
      </c>
      <c r="I23" s="88">
        <v>0.34</v>
      </c>
      <c r="J23" s="88">
        <v>2.9899999999999998</v>
      </c>
      <c r="K23" s="88">
        <v>0</v>
      </c>
      <c r="L23" s="88">
        <v>6.73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30</v>
      </c>
      <c r="X23">
        <v>0</v>
      </c>
      <c r="Y23">
        <v>11.63</v>
      </c>
      <c r="Z23">
        <v>100</v>
      </c>
      <c r="AA23">
        <v>0</v>
      </c>
      <c r="AB23">
        <v>0</v>
      </c>
      <c r="AC23">
        <v>0</v>
      </c>
      <c r="AD23">
        <v>0</v>
      </c>
      <c r="AE23">
        <v>17.18</v>
      </c>
      <c r="AF23">
        <v>0</v>
      </c>
      <c r="AG23">
        <v>0</v>
      </c>
      <c r="AH23">
        <v>50</v>
      </c>
      <c r="AI23">
        <v>6.73</v>
      </c>
      <c r="AJ23">
        <v>2.57</v>
      </c>
      <c r="AK23">
        <v>0</v>
      </c>
      <c r="AL23">
        <v>60</v>
      </c>
      <c r="AM23">
        <v>0.19</v>
      </c>
      <c r="AN23">
        <v>0</v>
      </c>
      <c r="AO23">
        <v>0</v>
      </c>
      <c r="AP23">
        <v>0.54</v>
      </c>
      <c r="AQ23">
        <v>0</v>
      </c>
      <c r="AR23">
        <v>0.56999999999999995</v>
      </c>
      <c r="AS23">
        <v>0</v>
      </c>
      <c r="AT23">
        <v>0.3</v>
      </c>
      <c r="AU23">
        <v>0</v>
      </c>
      <c r="AV23">
        <v>0</v>
      </c>
      <c r="AW23">
        <v>51.25</v>
      </c>
      <c r="AX23">
        <v>0.42</v>
      </c>
      <c r="AY23">
        <v>0</v>
      </c>
      <c r="AZ23">
        <v>0.25</v>
      </c>
      <c r="BA23">
        <v>0</v>
      </c>
      <c r="BB23">
        <v>0</v>
      </c>
      <c r="BC23">
        <v>0.37</v>
      </c>
      <c r="BD23">
        <v>0.34</v>
      </c>
      <c r="BE23">
        <v>0.34</v>
      </c>
    </row>
    <row r="24" spans="1:57">
      <c r="A24" t="s">
        <v>257</v>
      </c>
      <c r="G24" t="s">
        <v>66</v>
      </c>
      <c r="H24" s="115">
        <v>2.5599999999999996</v>
      </c>
      <c r="I24" s="88">
        <v>0.34</v>
      </c>
      <c r="J24" s="88">
        <v>2.9899999999999998</v>
      </c>
      <c r="K24" s="88">
        <v>0</v>
      </c>
      <c r="L24" s="88">
        <v>6.73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30</v>
      </c>
      <c r="X24">
        <v>0</v>
      </c>
      <c r="Y24">
        <v>11.63</v>
      </c>
      <c r="Z24">
        <v>100</v>
      </c>
      <c r="AA24">
        <v>0</v>
      </c>
      <c r="AB24">
        <v>0</v>
      </c>
      <c r="AC24">
        <v>0</v>
      </c>
      <c r="AD24">
        <v>0</v>
      </c>
      <c r="AE24">
        <v>17.18</v>
      </c>
      <c r="AF24">
        <v>0</v>
      </c>
      <c r="AG24">
        <v>0</v>
      </c>
      <c r="AH24">
        <v>50</v>
      </c>
      <c r="AI24">
        <v>6.73</v>
      </c>
      <c r="AJ24">
        <v>2.57</v>
      </c>
      <c r="AK24">
        <v>0</v>
      </c>
      <c r="AL24">
        <v>60</v>
      </c>
      <c r="AM24">
        <v>0.19</v>
      </c>
      <c r="AN24">
        <v>0</v>
      </c>
      <c r="AO24">
        <v>0</v>
      </c>
      <c r="AP24">
        <v>0.54</v>
      </c>
      <c r="AQ24">
        <v>0</v>
      </c>
      <c r="AR24">
        <v>0.56999999999999995</v>
      </c>
      <c r="AS24">
        <v>0</v>
      </c>
      <c r="AT24">
        <v>0.3</v>
      </c>
      <c r="AU24">
        <v>0</v>
      </c>
      <c r="AV24">
        <v>0</v>
      </c>
      <c r="AW24">
        <v>51.25</v>
      </c>
      <c r="AX24">
        <v>0.42</v>
      </c>
      <c r="AY24">
        <v>0</v>
      </c>
      <c r="AZ24">
        <v>0.25</v>
      </c>
      <c r="BA24">
        <v>0</v>
      </c>
      <c r="BB24">
        <v>0</v>
      </c>
      <c r="BC24">
        <v>0.37</v>
      </c>
      <c r="BD24">
        <v>0.34</v>
      </c>
      <c r="BE24">
        <v>0.34</v>
      </c>
    </row>
    <row r="25" spans="1:57">
      <c r="A25" t="s">
        <v>258</v>
      </c>
      <c r="G25" t="s">
        <v>67</v>
      </c>
      <c r="H25" s="115">
        <v>2.5599999999999996</v>
      </c>
      <c r="I25" s="88">
        <v>0.34</v>
      </c>
      <c r="J25" s="88">
        <v>2.9899999999999998</v>
      </c>
      <c r="K25" s="88">
        <v>0</v>
      </c>
      <c r="L25" s="88">
        <v>6.73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30</v>
      </c>
      <c r="X25">
        <v>0</v>
      </c>
      <c r="Y25">
        <v>11.63</v>
      </c>
      <c r="Z25">
        <v>100</v>
      </c>
      <c r="AA25">
        <v>0</v>
      </c>
      <c r="AB25">
        <v>0</v>
      </c>
      <c r="AC25">
        <v>0</v>
      </c>
      <c r="AD25">
        <v>0</v>
      </c>
      <c r="AE25">
        <v>17.18</v>
      </c>
      <c r="AF25">
        <v>0</v>
      </c>
      <c r="AG25">
        <v>0</v>
      </c>
      <c r="AH25">
        <v>50</v>
      </c>
      <c r="AI25">
        <v>6.73</v>
      </c>
      <c r="AJ25">
        <v>2.57</v>
      </c>
      <c r="AK25">
        <v>0</v>
      </c>
      <c r="AL25">
        <v>60</v>
      </c>
      <c r="AM25">
        <v>0.19</v>
      </c>
      <c r="AN25">
        <v>0</v>
      </c>
      <c r="AO25">
        <v>0</v>
      </c>
      <c r="AP25">
        <v>0.54</v>
      </c>
      <c r="AQ25">
        <v>0</v>
      </c>
      <c r="AR25">
        <v>0.56999999999999995</v>
      </c>
      <c r="AS25">
        <v>0</v>
      </c>
      <c r="AT25">
        <v>0.3</v>
      </c>
      <c r="AU25">
        <v>0</v>
      </c>
      <c r="AV25">
        <v>0</v>
      </c>
      <c r="AW25">
        <v>51.25</v>
      </c>
      <c r="AX25">
        <v>0.42</v>
      </c>
      <c r="AY25">
        <v>0</v>
      </c>
      <c r="AZ25">
        <v>0.25</v>
      </c>
      <c r="BA25">
        <v>0</v>
      </c>
      <c r="BB25">
        <v>0</v>
      </c>
      <c r="BC25">
        <v>0.37</v>
      </c>
      <c r="BD25">
        <v>0.34</v>
      </c>
      <c r="BE25">
        <v>0.34</v>
      </c>
    </row>
    <row r="26" spans="1:57">
      <c r="A26" t="s">
        <v>259</v>
      </c>
      <c r="G26" t="s">
        <v>68</v>
      </c>
      <c r="H26" s="115">
        <v>2.5599999999999996</v>
      </c>
      <c r="I26" s="88">
        <v>0.34</v>
      </c>
      <c r="J26" s="88">
        <v>2.9899999999999998</v>
      </c>
      <c r="K26" s="88">
        <v>0</v>
      </c>
      <c r="L26" s="88">
        <v>6.73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30</v>
      </c>
      <c r="X26">
        <v>0</v>
      </c>
      <c r="Y26">
        <v>11.63</v>
      </c>
      <c r="Z26">
        <v>100</v>
      </c>
      <c r="AA26">
        <v>0</v>
      </c>
      <c r="AB26">
        <v>0</v>
      </c>
      <c r="AC26">
        <v>0</v>
      </c>
      <c r="AD26">
        <v>0</v>
      </c>
      <c r="AE26">
        <v>17.18</v>
      </c>
      <c r="AF26">
        <v>0</v>
      </c>
      <c r="AG26">
        <v>0</v>
      </c>
      <c r="AH26">
        <v>50</v>
      </c>
      <c r="AI26">
        <v>6.73</v>
      </c>
      <c r="AJ26">
        <v>2.57</v>
      </c>
      <c r="AK26">
        <v>0</v>
      </c>
      <c r="AL26">
        <v>60</v>
      </c>
      <c r="AM26">
        <v>0.19</v>
      </c>
      <c r="AN26">
        <v>0</v>
      </c>
      <c r="AO26">
        <v>0</v>
      </c>
      <c r="AP26">
        <v>0.54</v>
      </c>
      <c r="AQ26">
        <v>0</v>
      </c>
      <c r="AR26">
        <v>0.56999999999999995</v>
      </c>
      <c r="AS26">
        <v>0</v>
      </c>
      <c r="AT26">
        <v>0.3</v>
      </c>
      <c r="AU26">
        <v>0</v>
      </c>
      <c r="AV26">
        <v>0</v>
      </c>
      <c r="AW26">
        <v>51.25</v>
      </c>
      <c r="AX26">
        <v>0.42</v>
      </c>
      <c r="AY26">
        <v>0</v>
      </c>
      <c r="AZ26">
        <v>0.25</v>
      </c>
      <c r="BA26">
        <v>0</v>
      </c>
      <c r="BB26">
        <v>0</v>
      </c>
      <c r="BC26">
        <v>0.37</v>
      </c>
      <c r="BD26">
        <v>0.34</v>
      </c>
      <c r="BE26">
        <v>0.34</v>
      </c>
    </row>
    <row r="27" spans="1:57">
      <c r="A27" t="s">
        <v>260</v>
      </c>
      <c r="G27" t="s">
        <v>69</v>
      </c>
      <c r="H27" s="115">
        <v>16.03</v>
      </c>
      <c r="I27" s="88">
        <v>0.34</v>
      </c>
      <c r="J27" s="88">
        <v>2.9699999999999998</v>
      </c>
      <c r="K27" s="88">
        <v>0</v>
      </c>
      <c r="L27" s="88">
        <v>6.73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30</v>
      </c>
      <c r="X27">
        <v>72.900000000000006</v>
      </c>
      <c r="Y27">
        <v>11.63</v>
      </c>
      <c r="Z27">
        <v>100</v>
      </c>
      <c r="AA27">
        <v>0</v>
      </c>
      <c r="AB27">
        <v>0</v>
      </c>
      <c r="AC27">
        <v>0</v>
      </c>
      <c r="AD27">
        <v>0</v>
      </c>
      <c r="AE27">
        <v>17.18</v>
      </c>
      <c r="AF27">
        <v>0</v>
      </c>
      <c r="AG27">
        <v>0</v>
      </c>
      <c r="AH27">
        <v>50</v>
      </c>
      <c r="AI27">
        <v>6.73</v>
      </c>
      <c r="AJ27">
        <v>2.57</v>
      </c>
      <c r="AK27">
        <v>0</v>
      </c>
      <c r="AL27">
        <v>60</v>
      </c>
      <c r="AM27">
        <v>0.17</v>
      </c>
      <c r="AN27">
        <v>0</v>
      </c>
      <c r="AO27">
        <v>0</v>
      </c>
      <c r="AP27">
        <v>0.54</v>
      </c>
      <c r="AQ27">
        <v>0</v>
      </c>
      <c r="AR27">
        <v>0.53</v>
      </c>
      <c r="AS27">
        <v>0</v>
      </c>
      <c r="AT27">
        <v>0.3</v>
      </c>
      <c r="AU27">
        <v>0</v>
      </c>
      <c r="AV27">
        <v>0</v>
      </c>
      <c r="AW27">
        <v>51.25</v>
      </c>
      <c r="AX27">
        <v>0.4</v>
      </c>
      <c r="AY27">
        <v>0</v>
      </c>
      <c r="AZ27">
        <v>0.23</v>
      </c>
      <c r="BA27">
        <v>13.46</v>
      </c>
      <c r="BB27">
        <v>204.11</v>
      </c>
      <c r="BC27">
        <v>0.37</v>
      </c>
      <c r="BD27">
        <v>0.34</v>
      </c>
      <c r="BE27">
        <v>0.43</v>
      </c>
    </row>
    <row r="28" spans="1:57">
      <c r="A28" t="s">
        <v>261</v>
      </c>
      <c r="G28" t="s">
        <v>70</v>
      </c>
      <c r="H28" s="115">
        <v>172.71000000000004</v>
      </c>
      <c r="I28" s="88">
        <v>0.34</v>
      </c>
      <c r="J28" s="88">
        <v>2.9699999999999998</v>
      </c>
      <c r="K28" s="88">
        <v>0</v>
      </c>
      <c r="L28" s="88">
        <v>6.73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30</v>
      </c>
      <c r="X28">
        <v>72.900000000000006</v>
      </c>
      <c r="Y28">
        <v>11.63</v>
      </c>
      <c r="Z28">
        <v>100</v>
      </c>
      <c r="AA28">
        <v>0</v>
      </c>
      <c r="AB28">
        <v>0</v>
      </c>
      <c r="AC28">
        <v>0</v>
      </c>
      <c r="AD28">
        <v>0</v>
      </c>
      <c r="AE28">
        <v>17.18</v>
      </c>
      <c r="AF28">
        <v>0</v>
      </c>
      <c r="AG28">
        <v>0</v>
      </c>
      <c r="AH28">
        <v>50</v>
      </c>
      <c r="AI28">
        <v>6.73</v>
      </c>
      <c r="AJ28">
        <v>2.57</v>
      </c>
      <c r="AK28">
        <v>0</v>
      </c>
      <c r="AL28">
        <v>60</v>
      </c>
      <c r="AM28">
        <v>0.17</v>
      </c>
      <c r="AN28">
        <v>0</v>
      </c>
      <c r="AO28">
        <v>0</v>
      </c>
      <c r="AP28">
        <v>0.54</v>
      </c>
      <c r="AQ28">
        <v>60.56</v>
      </c>
      <c r="AR28">
        <v>0.53</v>
      </c>
      <c r="AS28">
        <v>96.12</v>
      </c>
      <c r="AT28">
        <v>0.3</v>
      </c>
      <c r="AU28">
        <v>0</v>
      </c>
      <c r="AV28">
        <v>0</v>
      </c>
      <c r="AW28">
        <v>51.25</v>
      </c>
      <c r="AX28">
        <v>0.4</v>
      </c>
      <c r="AY28">
        <v>0</v>
      </c>
      <c r="AZ28">
        <v>0.23</v>
      </c>
      <c r="BA28">
        <v>13.46</v>
      </c>
      <c r="BB28">
        <v>204.11</v>
      </c>
      <c r="BC28">
        <v>0.37</v>
      </c>
      <c r="BD28">
        <v>0.34</v>
      </c>
      <c r="BE28">
        <v>0.43</v>
      </c>
    </row>
    <row r="29" spans="1:57">
      <c r="A29" t="s">
        <v>269</v>
      </c>
      <c r="G29" t="s">
        <v>71</v>
      </c>
      <c r="H29" s="115">
        <v>184.24000000000004</v>
      </c>
      <c r="I29" s="88">
        <v>0.34</v>
      </c>
      <c r="J29" s="88">
        <v>2.9699999999999998</v>
      </c>
      <c r="K29" s="88">
        <v>0</v>
      </c>
      <c r="L29" s="88">
        <v>6.73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30</v>
      </c>
      <c r="X29">
        <v>72.900000000000006</v>
      </c>
      <c r="Y29">
        <v>11.63</v>
      </c>
      <c r="Z29">
        <v>100</v>
      </c>
      <c r="AA29">
        <v>0</v>
      </c>
      <c r="AB29">
        <v>0</v>
      </c>
      <c r="AC29">
        <v>0</v>
      </c>
      <c r="AD29">
        <v>0</v>
      </c>
      <c r="AE29">
        <v>17.18</v>
      </c>
      <c r="AF29">
        <v>0</v>
      </c>
      <c r="AG29">
        <v>0</v>
      </c>
      <c r="AH29">
        <v>50</v>
      </c>
      <c r="AI29">
        <v>6.73</v>
      </c>
      <c r="AJ29">
        <v>2.57</v>
      </c>
      <c r="AK29">
        <v>0</v>
      </c>
      <c r="AL29">
        <v>60</v>
      </c>
      <c r="AM29">
        <v>0.17</v>
      </c>
      <c r="AN29">
        <v>0</v>
      </c>
      <c r="AO29">
        <v>0</v>
      </c>
      <c r="AP29">
        <v>0.54</v>
      </c>
      <c r="AQ29">
        <v>60.56</v>
      </c>
      <c r="AR29">
        <v>0.53</v>
      </c>
      <c r="AS29">
        <v>107.65</v>
      </c>
      <c r="AT29">
        <v>0.3</v>
      </c>
      <c r="AU29">
        <v>0</v>
      </c>
      <c r="AV29">
        <v>0</v>
      </c>
      <c r="AW29">
        <v>51.25</v>
      </c>
      <c r="AX29">
        <v>0.4</v>
      </c>
      <c r="AY29">
        <v>0</v>
      </c>
      <c r="AZ29">
        <v>0.23</v>
      </c>
      <c r="BA29">
        <v>13.46</v>
      </c>
      <c r="BB29">
        <v>204.11</v>
      </c>
      <c r="BC29">
        <v>0.37</v>
      </c>
      <c r="BD29">
        <v>0.34</v>
      </c>
      <c r="BE29">
        <v>0.43</v>
      </c>
    </row>
    <row r="30" spans="1:57">
      <c r="A30" t="s">
        <v>270</v>
      </c>
      <c r="G30" t="s">
        <v>72</v>
      </c>
      <c r="H30" s="115">
        <v>184.24000000000004</v>
      </c>
      <c r="I30" s="88">
        <v>24.37</v>
      </c>
      <c r="J30" s="88">
        <v>2.9699999999999998</v>
      </c>
      <c r="K30" s="88">
        <v>0</v>
      </c>
      <c r="L30" s="88">
        <v>6.73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30</v>
      </c>
      <c r="X30">
        <v>72.900000000000006</v>
      </c>
      <c r="Y30">
        <v>11.63</v>
      </c>
      <c r="Z30">
        <v>100</v>
      </c>
      <c r="AA30">
        <v>0</v>
      </c>
      <c r="AB30">
        <v>0</v>
      </c>
      <c r="AC30">
        <v>0</v>
      </c>
      <c r="AD30">
        <v>0</v>
      </c>
      <c r="AE30">
        <v>17.18</v>
      </c>
      <c r="AF30">
        <v>0</v>
      </c>
      <c r="AG30">
        <v>0</v>
      </c>
      <c r="AH30">
        <v>50</v>
      </c>
      <c r="AI30">
        <v>6.73</v>
      </c>
      <c r="AJ30">
        <v>2.57</v>
      </c>
      <c r="AK30">
        <v>0</v>
      </c>
      <c r="AL30">
        <v>60</v>
      </c>
      <c r="AM30">
        <v>0.17</v>
      </c>
      <c r="AN30">
        <v>0</v>
      </c>
      <c r="AO30">
        <v>0</v>
      </c>
      <c r="AP30">
        <v>0.54</v>
      </c>
      <c r="AQ30">
        <v>60.56</v>
      </c>
      <c r="AR30">
        <v>0.53</v>
      </c>
      <c r="AS30">
        <v>107.65</v>
      </c>
      <c r="AT30">
        <v>0.3</v>
      </c>
      <c r="AU30">
        <v>0</v>
      </c>
      <c r="AV30">
        <v>0</v>
      </c>
      <c r="AW30">
        <v>51.25</v>
      </c>
      <c r="AX30">
        <v>0.4</v>
      </c>
      <c r="AY30">
        <v>24.03</v>
      </c>
      <c r="AZ30">
        <v>0.23</v>
      </c>
      <c r="BA30">
        <v>13.46</v>
      </c>
      <c r="BB30">
        <v>204.11</v>
      </c>
      <c r="BC30">
        <v>0.37</v>
      </c>
      <c r="BD30">
        <v>0.34</v>
      </c>
      <c r="BE30">
        <v>0.43</v>
      </c>
    </row>
    <row r="31" spans="1:57">
      <c r="A31" t="s">
        <v>280</v>
      </c>
      <c r="G31" t="s">
        <v>73</v>
      </c>
      <c r="H31" s="115">
        <v>184.24000000000004</v>
      </c>
      <c r="I31" s="88">
        <v>48.400000000000006</v>
      </c>
      <c r="J31" s="88">
        <v>2.9699999999999998</v>
      </c>
      <c r="K31" s="88">
        <v>0</v>
      </c>
      <c r="L31" s="88">
        <v>6.73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30</v>
      </c>
      <c r="X31">
        <v>72.900000000000006</v>
      </c>
      <c r="Y31">
        <v>11.63</v>
      </c>
      <c r="Z31">
        <v>100</v>
      </c>
      <c r="AA31">
        <v>0</v>
      </c>
      <c r="AB31">
        <v>0</v>
      </c>
      <c r="AC31">
        <v>0</v>
      </c>
      <c r="AD31">
        <v>0</v>
      </c>
      <c r="AE31">
        <v>17.18</v>
      </c>
      <c r="AF31">
        <v>0</v>
      </c>
      <c r="AG31">
        <v>0</v>
      </c>
      <c r="AH31">
        <v>50</v>
      </c>
      <c r="AI31">
        <v>6.73</v>
      </c>
      <c r="AJ31">
        <v>2.57</v>
      </c>
      <c r="AK31">
        <v>0</v>
      </c>
      <c r="AL31">
        <v>60</v>
      </c>
      <c r="AM31">
        <v>0.17</v>
      </c>
      <c r="AN31">
        <v>0</v>
      </c>
      <c r="AO31">
        <v>0</v>
      </c>
      <c r="AP31">
        <v>0.54</v>
      </c>
      <c r="AQ31">
        <v>60.56</v>
      </c>
      <c r="AR31">
        <v>0.53</v>
      </c>
      <c r="AS31">
        <v>107.65</v>
      </c>
      <c r="AT31">
        <v>0.3</v>
      </c>
      <c r="AU31">
        <v>0</v>
      </c>
      <c r="AV31">
        <v>0</v>
      </c>
      <c r="AW31">
        <v>51.25</v>
      </c>
      <c r="AX31">
        <v>0.4</v>
      </c>
      <c r="AY31">
        <v>48.06</v>
      </c>
      <c r="AZ31">
        <v>0.23</v>
      </c>
      <c r="BA31">
        <v>13.46</v>
      </c>
      <c r="BB31">
        <v>204.11</v>
      </c>
      <c r="BC31">
        <v>0.37</v>
      </c>
      <c r="BD31">
        <v>0.34</v>
      </c>
      <c r="BE31">
        <v>0.43</v>
      </c>
    </row>
    <row r="32" spans="1:57">
      <c r="A32" t="s">
        <v>281</v>
      </c>
      <c r="G32" t="s">
        <v>74</v>
      </c>
      <c r="H32" s="115">
        <v>185.64000000000004</v>
      </c>
      <c r="I32" s="88">
        <v>68.22</v>
      </c>
      <c r="J32" s="88">
        <v>2.9699999999999998</v>
      </c>
      <c r="K32" s="88">
        <v>0</v>
      </c>
      <c r="L32" s="88">
        <v>6.9200000000000008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30</v>
      </c>
      <c r="X32">
        <v>72.900000000000006</v>
      </c>
      <c r="Y32">
        <v>11.63</v>
      </c>
      <c r="Z32">
        <v>100</v>
      </c>
      <c r="AA32">
        <v>0</v>
      </c>
      <c r="AB32">
        <v>0</v>
      </c>
      <c r="AC32">
        <v>1.4</v>
      </c>
      <c r="AD32">
        <v>0.6</v>
      </c>
      <c r="AE32">
        <v>17.18</v>
      </c>
      <c r="AF32">
        <v>0</v>
      </c>
      <c r="AG32">
        <v>0</v>
      </c>
      <c r="AH32">
        <v>50</v>
      </c>
      <c r="AI32">
        <v>6.73</v>
      </c>
      <c r="AJ32">
        <v>2.57</v>
      </c>
      <c r="AK32">
        <v>0.19</v>
      </c>
      <c r="AL32">
        <v>60</v>
      </c>
      <c r="AM32">
        <v>0.17</v>
      </c>
      <c r="AN32">
        <v>0</v>
      </c>
      <c r="AO32">
        <v>0</v>
      </c>
      <c r="AP32">
        <v>0.54</v>
      </c>
      <c r="AQ32">
        <v>60.56</v>
      </c>
      <c r="AR32">
        <v>0.53</v>
      </c>
      <c r="AS32">
        <v>107.65</v>
      </c>
      <c r="AT32">
        <v>0.3</v>
      </c>
      <c r="AU32">
        <v>0</v>
      </c>
      <c r="AV32">
        <v>0</v>
      </c>
      <c r="AW32">
        <v>51.25</v>
      </c>
      <c r="AX32">
        <v>0.4</v>
      </c>
      <c r="AY32">
        <v>67.28</v>
      </c>
      <c r="AZ32">
        <v>0.23</v>
      </c>
      <c r="BA32">
        <v>13.46</v>
      </c>
      <c r="BB32">
        <v>204.11</v>
      </c>
      <c r="BC32">
        <v>0.37</v>
      </c>
      <c r="BD32">
        <v>0.34</v>
      </c>
      <c r="BE32">
        <v>0.43</v>
      </c>
    </row>
    <row r="33" spans="1:57">
      <c r="A33" t="s">
        <v>282</v>
      </c>
      <c r="G33" t="s">
        <v>75</v>
      </c>
      <c r="H33" s="115">
        <v>187.04000000000002</v>
      </c>
      <c r="I33" s="88">
        <v>68.820000000000007</v>
      </c>
      <c r="J33" s="88">
        <v>2.9699999999999998</v>
      </c>
      <c r="K33" s="88">
        <v>0</v>
      </c>
      <c r="L33" s="88">
        <v>7.16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30</v>
      </c>
      <c r="X33">
        <v>72.900000000000006</v>
      </c>
      <c r="Y33">
        <v>11.63</v>
      </c>
      <c r="Z33">
        <v>100</v>
      </c>
      <c r="AA33">
        <v>0</v>
      </c>
      <c r="AB33">
        <v>0</v>
      </c>
      <c r="AC33">
        <v>2.8</v>
      </c>
      <c r="AD33">
        <v>1.2</v>
      </c>
      <c r="AE33">
        <v>17.18</v>
      </c>
      <c r="AF33">
        <v>0</v>
      </c>
      <c r="AG33">
        <v>0</v>
      </c>
      <c r="AH33">
        <v>50</v>
      </c>
      <c r="AI33">
        <v>6.73</v>
      </c>
      <c r="AJ33">
        <v>2.57</v>
      </c>
      <c r="AK33">
        <v>0.43</v>
      </c>
      <c r="AL33">
        <v>60</v>
      </c>
      <c r="AM33">
        <v>0.17</v>
      </c>
      <c r="AN33">
        <v>0</v>
      </c>
      <c r="AO33">
        <v>0</v>
      </c>
      <c r="AP33">
        <v>0.54</v>
      </c>
      <c r="AQ33">
        <v>60.56</v>
      </c>
      <c r="AR33">
        <v>0.53</v>
      </c>
      <c r="AS33">
        <v>107.65</v>
      </c>
      <c r="AT33">
        <v>0.3</v>
      </c>
      <c r="AU33">
        <v>0</v>
      </c>
      <c r="AV33">
        <v>0</v>
      </c>
      <c r="AW33">
        <v>51.25</v>
      </c>
      <c r="AX33">
        <v>0.4</v>
      </c>
      <c r="AY33">
        <v>67.28</v>
      </c>
      <c r="AZ33">
        <v>0.23</v>
      </c>
      <c r="BA33">
        <v>13.46</v>
      </c>
      <c r="BB33">
        <v>204.11</v>
      </c>
      <c r="BC33">
        <v>0.37</v>
      </c>
      <c r="BD33">
        <v>0.34</v>
      </c>
      <c r="BE33">
        <v>0.43</v>
      </c>
    </row>
    <row r="34" spans="1:57">
      <c r="A34" t="s">
        <v>283</v>
      </c>
      <c r="G34" t="s">
        <v>76</v>
      </c>
      <c r="H34" s="115">
        <v>191.24</v>
      </c>
      <c r="I34" s="88">
        <v>70.62</v>
      </c>
      <c r="J34" s="88">
        <v>2.9699999999999998</v>
      </c>
      <c r="K34" s="88">
        <v>0</v>
      </c>
      <c r="L34" s="88">
        <v>7.53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30</v>
      </c>
      <c r="X34">
        <v>72.900000000000006</v>
      </c>
      <c r="Y34">
        <v>11.63</v>
      </c>
      <c r="Z34">
        <v>100</v>
      </c>
      <c r="AA34">
        <v>0</v>
      </c>
      <c r="AB34">
        <v>0</v>
      </c>
      <c r="AC34">
        <v>7</v>
      </c>
      <c r="AD34">
        <v>3</v>
      </c>
      <c r="AE34">
        <v>17.18</v>
      </c>
      <c r="AF34">
        <v>0</v>
      </c>
      <c r="AG34">
        <v>0</v>
      </c>
      <c r="AH34">
        <v>50</v>
      </c>
      <c r="AI34">
        <v>6.73</v>
      </c>
      <c r="AJ34">
        <v>2.57</v>
      </c>
      <c r="AK34">
        <v>0.8</v>
      </c>
      <c r="AL34">
        <v>60</v>
      </c>
      <c r="AM34">
        <v>0.17</v>
      </c>
      <c r="AN34">
        <v>0</v>
      </c>
      <c r="AO34">
        <v>0</v>
      </c>
      <c r="AP34">
        <v>0.54</v>
      </c>
      <c r="AQ34">
        <v>60.56</v>
      </c>
      <c r="AR34">
        <v>0.53</v>
      </c>
      <c r="AS34">
        <v>107.65</v>
      </c>
      <c r="AT34">
        <v>0.3</v>
      </c>
      <c r="AU34">
        <v>0</v>
      </c>
      <c r="AV34">
        <v>0</v>
      </c>
      <c r="AW34">
        <v>51.25</v>
      </c>
      <c r="AX34">
        <v>0.4</v>
      </c>
      <c r="AY34">
        <v>67.28</v>
      </c>
      <c r="AZ34">
        <v>0.23</v>
      </c>
      <c r="BA34">
        <v>13.46</v>
      </c>
      <c r="BB34">
        <v>204.11</v>
      </c>
      <c r="BC34">
        <v>0.37</v>
      </c>
      <c r="BD34">
        <v>0.34</v>
      </c>
      <c r="BE34">
        <v>0.43</v>
      </c>
    </row>
    <row r="35" spans="1:57">
      <c r="A35" t="s">
        <v>298</v>
      </c>
      <c r="G35" t="s">
        <v>77</v>
      </c>
      <c r="H35" s="115">
        <v>253.38000000000005</v>
      </c>
      <c r="I35" s="88">
        <v>77.610000000000014</v>
      </c>
      <c r="J35" s="88">
        <v>2.9699999999999998</v>
      </c>
      <c r="K35" s="88">
        <v>0</v>
      </c>
      <c r="L35" s="88">
        <v>7.99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30</v>
      </c>
      <c r="X35">
        <v>72.900000000000006</v>
      </c>
      <c r="Y35">
        <v>11.63</v>
      </c>
      <c r="Z35">
        <v>100</v>
      </c>
      <c r="AA35">
        <v>0</v>
      </c>
      <c r="AB35">
        <v>0</v>
      </c>
      <c r="AC35">
        <v>23.1</v>
      </c>
      <c r="AD35">
        <v>9.9</v>
      </c>
      <c r="AE35">
        <v>17.18</v>
      </c>
      <c r="AF35">
        <v>0</v>
      </c>
      <c r="AG35">
        <v>0</v>
      </c>
      <c r="AH35">
        <v>50</v>
      </c>
      <c r="AI35">
        <v>6.73</v>
      </c>
      <c r="AJ35">
        <v>2.57</v>
      </c>
      <c r="AK35">
        <v>1.26</v>
      </c>
      <c r="AL35">
        <v>60</v>
      </c>
      <c r="AM35">
        <v>0.17</v>
      </c>
      <c r="AN35">
        <v>0</v>
      </c>
      <c r="AO35">
        <v>0</v>
      </c>
      <c r="AP35">
        <v>0.48</v>
      </c>
      <c r="AQ35">
        <v>60.56</v>
      </c>
      <c r="AR35">
        <v>0.53</v>
      </c>
      <c r="AS35">
        <v>107.65</v>
      </c>
      <c r="AT35">
        <v>0.27</v>
      </c>
      <c r="AU35">
        <v>46.14</v>
      </c>
      <c r="AV35">
        <v>0</v>
      </c>
      <c r="AW35">
        <v>51.25</v>
      </c>
      <c r="AX35">
        <v>0.4</v>
      </c>
      <c r="AY35">
        <v>67.28</v>
      </c>
      <c r="AZ35">
        <v>0.23</v>
      </c>
      <c r="BA35">
        <v>13.46</v>
      </c>
      <c r="BB35">
        <v>204.11</v>
      </c>
      <c r="BC35">
        <v>0.36</v>
      </c>
      <c r="BD35">
        <v>0.43</v>
      </c>
      <c r="BE35">
        <v>0.43</v>
      </c>
    </row>
    <row r="36" spans="1:57">
      <c r="A36" t="s">
        <v>331</v>
      </c>
      <c r="G36" t="s">
        <v>78</v>
      </c>
      <c r="H36" s="115">
        <v>261.78000000000003</v>
      </c>
      <c r="I36" s="88">
        <v>81.210000000000008</v>
      </c>
      <c r="J36" s="88">
        <v>2.9699999999999998</v>
      </c>
      <c r="K36" s="88">
        <v>0</v>
      </c>
      <c r="L36" s="88">
        <v>8.4500000000000011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30</v>
      </c>
      <c r="X36">
        <v>72.900000000000006</v>
      </c>
      <c r="Y36">
        <v>11.63</v>
      </c>
      <c r="Z36">
        <v>100</v>
      </c>
      <c r="AA36">
        <v>0</v>
      </c>
      <c r="AB36">
        <v>0</v>
      </c>
      <c r="AC36">
        <v>31.5</v>
      </c>
      <c r="AD36">
        <v>13.5</v>
      </c>
      <c r="AE36">
        <v>17.18</v>
      </c>
      <c r="AF36">
        <v>0</v>
      </c>
      <c r="AG36">
        <v>0</v>
      </c>
      <c r="AH36">
        <v>50</v>
      </c>
      <c r="AI36">
        <v>6.73</v>
      </c>
      <c r="AJ36">
        <v>2.57</v>
      </c>
      <c r="AK36">
        <v>1.72</v>
      </c>
      <c r="AL36">
        <v>60</v>
      </c>
      <c r="AM36">
        <v>0.17</v>
      </c>
      <c r="AN36">
        <v>0</v>
      </c>
      <c r="AO36">
        <v>0</v>
      </c>
      <c r="AP36">
        <v>0.48</v>
      </c>
      <c r="AQ36">
        <v>60.56</v>
      </c>
      <c r="AR36">
        <v>0.53</v>
      </c>
      <c r="AS36">
        <v>107.65</v>
      </c>
      <c r="AT36">
        <v>0.27</v>
      </c>
      <c r="AU36">
        <v>46.14</v>
      </c>
      <c r="AV36">
        <v>0</v>
      </c>
      <c r="AW36">
        <v>51.25</v>
      </c>
      <c r="AX36">
        <v>0.4</v>
      </c>
      <c r="AY36">
        <v>67.28</v>
      </c>
      <c r="AZ36">
        <v>0.23</v>
      </c>
      <c r="BA36">
        <v>13.46</v>
      </c>
      <c r="BB36">
        <v>204.11</v>
      </c>
      <c r="BC36">
        <v>0.36</v>
      </c>
      <c r="BD36">
        <v>0.43</v>
      </c>
      <c r="BE36">
        <v>0.43</v>
      </c>
    </row>
    <row r="37" spans="1:57">
      <c r="A37" t="s">
        <v>332</v>
      </c>
      <c r="G37" t="s">
        <v>79</v>
      </c>
      <c r="H37" s="115">
        <v>270.88000000000005</v>
      </c>
      <c r="I37" s="88">
        <v>85.110000000000014</v>
      </c>
      <c r="J37" s="88">
        <v>2.9699999999999998</v>
      </c>
      <c r="K37" s="88">
        <v>0</v>
      </c>
      <c r="L37" s="88">
        <v>8.75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30</v>
      </c>
      <c r="X37">
        <v>72.900000000000006</v>
      </c>
      <c r="Y37">
        <v>11.63</v>
      </c>
      <c r="Z37">
        <v>100</v>
      </c>
      <c r="AA37">
        <v>0</v>
      </c>
      <c r="AB37">
        <v>0</v>
      </c>
      <c r="AC37">
        <v>40.6</v>
      </c>
      <c r="AD37">
        <v>17.399999999999999</v>
      </c>
      <c r="AE37">
        <v>17.18</v>
      </c>
      <c r="AF37">
        <v>0</v>
      </c>
      <c r="AG37">
        <v>0</v>
      </c>
      <c r="AH37">
        <v>50</v>
      </c>
      <c r="AI37">
        <v>6.73</v>
      </c>
      <c r="AJ37">
        <v>2.57</v>
      </c>
      <c r="AK37">
        <v>2.02</v>
      </c>
      <c r="AL37">
        <v>60</v>
      </c>
      <c r="AM37">
        <v>0.17</v>
      </c>
      <c r="AN37">
        <v>0</v>
      </c>
      <c r="AO37">
        <v>0</v>
      </c>
      <c r="AP37">
        <v>0.48</v>
      </c>
      <c r="AQ37">
        <v>60.56</v>
      </c>
      <c r="AR37">
        <v>0.53</v>
      </c>
      <c r="AS37">
        <v>107.65</v>
      </c>
      <c r="AT37">
        <v>0.27</v>
      </c>
      <c r="AU37">
        <v>46.14</v>
      </c>
      <c r="AV37">
        <v>0</v>
      </c>
      <c r="AW37">
        <v>51.25</v>
      </c>
      <c r="AX37">
        <v>0.4</v>
      </c>
      <c r="AY37">
        <v>67.28</v>
      </c>
      <c r="AZ37">
        <v>0.23</v>
      </c>
      <c r="BA37">
        <v>13.46</v>
      </c>
      <c r="BB37">
        <v>204.11</v>
      </c>
      <c r="BC37">
        <v>0.36</v>
      </c>
      <c r="BD37">
        <v>0.43</v>
      </c>
      <c r="BE37">
        <v>0.43</v>
      </c>
    </row>
    <row r="38" spans="1:57">
      <c r="A38" t="s">
        <v>333</v>
      </c>
      <c r="G38" t="s">
        <v>80</v>
      </c>
      <c r="H38" s="115">
        <v>286.28000000000003</v>
      </c>
      <c r="I38" s="88">
        <v>91.710000000000008</v>
      </c>
      <c r="J38" s="88">
        <v>2.9699999999999998</v>
      </c>
      <c r="K38" s="88">
        <v>0</v>
      </c>
      <c r="L38" s="88">
        <v>9.23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30</v>
      </c>
      <c r="X38">
        <v>72.900000000000006</v>
      </c>
      <c r="Y38">
        <v>11.63</v>
      </c>
      <c r="Z38">
        <v>100</v>
      </c>
      <c r="AA38">
        <v>0</v>
      </c>
      <c r="AB38">
        <v>0</v>
      </c>
      <c r="AC38">
        <v>56</v>
      </c>
      <c r="AD38">
        <v>24</v>
      </c>
      <c r="AE38">
        <v>17.18</v>
      </c>
      <c r="AF38">
        <v>0</v>
      </c>
      <c r="AG38">
        <v>0</v>
      </c>
      <c r="AH38">
        <v>50</v>
      </c>
      <c r="AI38">
        <v>6.73</v>
      </c>
      <c r="AJ38">
        <v>2.57</v>
      </c>
      <c r="AK38">
        <v>2.5</v>
      </c>
      <c r="AL38">
        <v>60</v>
      </c>
      <c r="AM38">
        <v>0.17</v>
      </c>
      <c r="AN38">
        <v>0</v>
      </c>
      <c r="AO38">
        <v>0</v>
      </c>
      <c r="AP38">
        <v>0.48</v>
      </c>
      <c r="AQ38">
        <v>60.56</v>
      </c>
      <c r="AR38">
        <v>0.53</v>
      </c>
      <c r="AS38">
        <v>107.65</v>
      </c>
      <c r="AT38">
        <v>0.27</v>
      </c>
      <c r="AU38">
        <v>46.14</v>
      </c>
      <c r="AV38">
        <v>0</v>
      </c>
      <c r="AW38">
        <v>51.25</v>
      </c>
      <c r="AX38">
        <v>0.4</v>
      </c>
      <c r="AY38">
        <v>67.28</v>
      </c>
      <c r="AZ38">
        <v>0.23</v>
      </c>
      <c r="BA38">
        <v>13.46</v>
      </c>
      <c r="BB38">
        <v>204.11</v>
      </c>
      <c r="BC38">
        <v>0.36</v>
      </c>
      <c r="BD38">
        <v>0.43</v>
      </c>
      <c r="BE38">
        <v>0.43</v>
      </c>
    </row>
    <row r="39" spans="1:57">
      <c r="A39" t="s">
        <v>334</v>
      </c>
      <c r="G39" t="s">
        <v>81</v>
      </c>
      <c r="H39" s="115">
        <v>300.28000000000003</v>
      </c>
      <c r="I39" s="88">
        <v>136.17000000000002</v>
      </c>
      <c r="J39" s="88">
        <v>2.9699999999999998</v>
      </c>
      <c r="K39" s="88">
        <v>0</v>
      </c>
      <c r="L39" s="88">
        <v>9.7100000000000009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30</v>
      </c>
      <c r="X39">
        <v>72.900000000000006</v>
      </c>
      <c r="Y39">
        <v>11.63</v>
      </c>
      <c r="Z39">
        <v>100</v>
      </c>
      <c r="AA39">
        <v>0</v>
      </c>
      <c r="AB39">
        <v>0</v>
      </c>
      <c r="AC39">
        <v>70</v>
      </c>
      <c r="AD39">
        <v>30</v>
      </c>
      <c r="AE39">
        <v>17.18</v>
      </c>
      <c r="AF39">
        <v>0</v>
      </c>
      <c r="AG39">
        <v>0</v>
      </c>
      <c r="AH39">
        <v>50</v>
      </c>
      <c r="AI39">
        <v>6.73</v>
      </c>
      <c r="AJ39">
        <v>2.57</v>
      </c>
      <c r="AK39">
        <v>2.98</v>
      </c>
      <c r="AL39">
        <v>60</v>
      </c>
      <c r="AM39">
        <v>0.17</v>
      </c>
      <c r="AN39">
        <v>0</v>
      </c>
      <c r="AO39">
        <v>20.190000000000001</v>
      </c>
      <c r="AP39">
        <v>0.48</v>
      </c>
      <c r="AQ39">
        <v>60.56</v>
      </c>
      <c r="AR39">
        <v>0.53</v>
      </c>
      <c r="AS39">
        <v>107.65</v>
      </c>
      <c r="AT39">
        <v>0.27</v>
      </c>
      <c r="AU39">
        <v>46.14</v>
      </c>
      <c r="AV39">
        <v>0</v>
      </c>
      <c r="AW39">
        <v>51.25</v>
      </c>
      <c r="AX39">
        <v>0.4</v>
      </c>
      <c r="AY39">
        <v>85.55</v>
      </c>
      <c r="AZ39">
        <v>0.23</v>
      </c>
      <c r="BA39">
        <v>13.46</v>
      </c>
      <c r="BB39">
        <v>204.11</v>
      </c>
      <c r="BC39">
        <v>0.36</v>
      </c>
      <c r="BD39">
        <v>0.43</v>
      </c>
      <c r="BE39">
        <v>0.43</v>
      </c>
    </row>
    <row r="40" spans="1:57">
      <c r="A40" t="s">
        <v>355</v>
      </c>
      <c r="G40" t="s">
        <v>82</v>
      </c>
      <c r="H40" s="115">
        <v>308.68000000000006</v>
      </c>
      <c r="I40" s="88">
        <v>154.18</v>
      </c>
      <c r="J40" s="88">
        <v>2.9699999999999998</v>
      </c>
      <c r="K40" s="88">
        <v>0</v>
      </c>
      <c r="L40" s="88">
        <v>10.190000000000001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30</v>
      </c>
      <c r="X40">
        <v>72.900000000000006</v>
      </c>
      <c r="Y40">
        <v>11.63</v>
      </c>
      <c r="Z40">
        <v>100</v>
      </c>
      <c r="AA40">
        <v>0</v>
      </c>
      <c r="AB40">
        <v>0</v>
      </c>
      <c r="AC40">
        <v>78.400000000000006</v>
      </c>
      <c r="AD40">
        <v>33.6</v>
      </c>
      <c r="AE40">
        <v>17.18</v>
      </c>
      <c r="AF40">
        <v>0</v>
      </c>
      <c r="AG40">
        <v>0</v>
      </c>
      <c r="AH40">
        <v>50</v>
      </c>
      <c r="AI40">
        <v>6.73</v>
      </c>
      <c r="AJ40">
        <v>2.57</v>
      </c>
      <c r="AK40">
        <v>3.46</v>
      </c>
      <c r="AL40">
        <v>60</v>
      </c>
      <c r="AM40">
        <v>0.17</v>
      </c>
      <c r="AN40">
        <v>0</v>
      </c>
      <c r="AO40">
        <v>25.95</v>
      </c>
      <c r="AP40">
        <v>0.48</v>
      </c>
      <c r="AQ40">
        <v>60.56</v>
      </c>
      <c r="AR40">
        <v>0.53</v>
      </c>
      <c r="AS40">
        <v>107.65</v>
      </c>
      <c r="AT40">
        <v>0.27</v>
      </c>
      <c r="AU40">
        <v>46.14</v>
      </c>
      <c r="AV40">
        <v>0</v>
      </c>
      <c r="AW40">
        <v>51.25</v>
      </c>
      <c r="AX40">
        <v>0.4</v>
      </c>
      <c r="AY40">
        <v>94.2</v>
      </c>
      <c r="AZ40">
        <v>0.23</v>
      </c>
      <c r="BA40">
        <v>13.46</v>
      </c>
      <c r="BB40">
        <v>204.11</v>
      </c>
      <c r="BC40">
        <v>0.36</v>
      </c>
      <c r="BD40">
        <v>0.43</v>
      </c>
      <c r="BE40">
        <v>0.43</v>
      </c>
    </row>
    <row r="41" spans="1:57">
      <c r="A41" t="s">
        <v>356</v>
      </c>
      <c r="G41" t="s">
        <v>83</v>
      </c>
      <c r="H41" s="115">
        <v>316.38000000000005</v>
      </c>
      <c r="I41" s="88">
        <v>176.7</v>
      </c>
      <c r="J41" s="88">
        <v>2.9699999999999998</v>
      </c>
      <c r="K41" s="88">
        <v>0</v>
      </c>
      <c r="L41" s="88">
        <v>10.38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30</v>
      </c>
      <c r="X41">
        <v>72.900000000000006</v>
      </c>
      <c r="Y41">
        <v>11.63</v>
      </c>
      <c r="Z41">
        <v>100</v>
      </c>
      <c r="AA41">
        <v>0</v>
      </c>
      <c r="AB41">
        <v>0</v>
      </c>
      <c r="AC41">
        <v>86.1</v>
      </c>
      <c r="AD41">
        <v>36.9</v>
      </c>
      <c r="AE41">
        <v>17.18</v>
      </c>
      <c r="AF41">
        <v>0</v>
      </c>
      <c r="AG41">
        <v>0</v>
      </c>
      <c r="AH41">
        <v>50</v>
      </c>
      <c r="AI41">
        <v>6.73</v>
      </c>
      <c r="AJ41">
        <v>2.57</v>
      </c>
      <c r="AK41">
        <v>3.65</v>
      </c>
      <c r="AL41">
        <v>60</v>
      </c>
      <c r="AM41">
        <v>0.17</v>
      </c>
      <c r="AN41">
        <v>0</v>
      </c>
      <c r="AO41">
        <v>33.64</v>
      </c>
      <c r="AP41">
        <v>0.48</v>
      </c>
      <c r="AQ41">
        <v>60.56</v>
      </c>
      <c r="AR41">
        <v>0.53</v>
      </c>
      <c r="AS41">
        <v>107.65</v>
      </c>
      <c r="AT41">
        <v>0.27</v>
      </c>
      <c r="AU41">
        <v>46.14</v>
      </c>
      <c r="AV41">
        <v>0</v>
      </c>
      <c r="AW41">
        <v>51.25</v>
      </c>
      <c r="AX41">
        <v>0.4</v>
      </c>
      <c r="AY41">
        <v>105.73</v>
      </c>
      <c r="AZ41">
        <v>0.23</v>
      </c>
      <c r="BA41">
        <v>13.46</v>
      </c>
      <c r="BB41">
        <v>204.11</v>
      </c>
      <c r="BC41">
        <v>0.36</v>
      </c>
      <c r="BD41">
        <v>0.43</v>
      </c>
      <c r="BE41">
        <v>0.43</v>
      </c>
    </row>
    <row r="42" spans="1:57">
      <c r="A42" t="s">
        <v>357</v>
      </c>
      <c r="G42" t="s">
        <v>84</v>
      </c>
      <c r="H42" s="115">
        <v>331.08</v>
      </c>
      <c r="I42" s="88">
        <v>183.01000000000002</v>
      </c>
      <c r="J42" s="88">
        <v>2.9699999999999998</v>
      </c>
      <c r="K42" s="88">
        <v>0</v>
      </c>
      <c r="L42" s="88">
        <v>10.57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30</v>
      </c>
      <c r="X42">
        <v>72.900000000000006</v>
      </c>
      <c r="Y42">
        <v>11.63</v>
      </c>
      <c r="Z42">
        <v>100</v>
      </c>
      <c r="AA42">
        <v>0</v>
      </c>
      <c r="AB42">
        <v>0</v>
      </c>
      <c r="AC42">
        <v>100.8</v>
      </c>
      <c r="AD42">
        <v>43.2</v>
      </c>
      <c r="AE42">
        <v>17.18</v>
      </c>
      <c r="AF42">
        <v>0</v>
      </c>
      <c r="AG42">
        <v>0</v>
      </c>
      <c r="AH42">
        <v>50</v>
      </c>
      <c r="AI42">
        <v>6.73</v>
      </c>
      <c r="AJ42">
        <v>2.57</v>
      </c>
      <c r="AK42">
        <v>3.84</v>
      </c>
      <c r="AL42">
        <v>60</v>
      </c>
      <c r="AM42">
        <v>0.17</v>
      </c>
      <c r="AN42">
        <v>0</v>
      </c>
      <c r="AO42">
        <v>38.450000000000003</v>
      </c>
      <c r="AP42">
        <v>0.48</v>
      </c>
      <c r="AQ42">
        <v>60.56</v>
      </c>
      <c r="AR42">
        <v>0.53</v>
      </c>
      <c r="AS42">
        <v>107.65</v>
      </c>
      <c r="AT42">
        <v>0.27</v>
      </c>
      <c r="AU42">
        <v>46.14</v>
      </c>
      <c r="AV42">
        <v>0</v>
      </c>
      <c r="AW42">
        <v>51.25</v>
      </c>
      <c r="AX42">
        <v>0.4</v>
      </c>
      <c r="AY42">
        <v>100.93</v>
      </c>
      <c r="AZ42">
        <v>0.23</v>
      </c>
      <c r="BA42">
        <v>13.46</v>
      </c>
      <c r="BB42">
        <v>204.11</v>
      </c>
      <c r="BC42">
        <v>0.36</v>
      </c>
      <c r="BD42">
        <v>0.43</v>
      </c>
      <c r="BE42">
        <v>0.43</v>
      </c>
    </row>
    <row r="43" spans="1:57">
      <c r="A43" t="s">
        <v>363</v>
      </c>
      <c r="G43" t="s">
        <v>85</v>
      </c>
      <c r="H43" s="115">
        <v>297.54000000000002</v>
      </c>
      <c r="I43" s="88">
        <v>183.60000000000002</v>
      </c>
      <c r="J43" s="88">
        <v>2.9699999999999998</v>
      </c>
      <c r="K43" s="88">
        <v>0</v>
      </c>
      <c r="L43" s="88">
        <v>11.71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30</v>
      </c>
      <c r="X43">
        <v>72.900000000000006</v>
      </c>
      <c r="Y43">
        <v>11.63</v>
      </c>
      <c r="Z43">
        <v>100</v>
      </c>
      <c r="AA43">
        <v>0</v>
      </c>
      <c r="AB43">
        <v>0</v>
      </c>
      <c r="AC43">
        <v>113.4</v>
      </c>
      <c r="AD43">
        <v>48.6</v>
      </c>
      <c r="AE43">
        <v>17.18</v>
      </c>
      <c r="AF43">
        <v>0</v>
      </c>
      <c r="AG43">
        <v>0</v>
      </c>
      <c r="AH43">
        <v>50</v>
      </c>
      <c r="AI43">
        <v>6.73</v>
      </c>
      <c r="AJ43">
        <v>2.57</v>
      </c>
      <c r="AK43">
        <v>4.9800000000000004</v>
      </c>
      <c r="AL43">
        <v>60</v>
      </c>
      <c r="AM43">
        <v>0.17</v>
      </c>
      <c r="AN43">
        <v>0</v>
      </c>
      <c r="AO43">
        <v>45.18</v>
      </c>
      <c r="AP43">
        <v>0.48</v>
      </c>
      <c r="AQ43">
        <v>60.56</v>
      </c>
      <c r="AR43">
        <v>0.53</v>
      </c>
      <c r="AS43">
        <v>107.65</v>
      </c>
      <c r="AT43">
        <v>0.27</v>
      </c>
      <c r="AU43">
        <v>0</v>
      </c>
      <c r="AV43">
        <v>0</v>
      </c>
      <c r="AW43">
        <v>51.25</v>
      </c>
      <c r="AX43">
        <v>0.4</v>
      </c>
      <c r="AY43">
        <v>89.39</v>
      </c>
      <c r="AZ43">
        <v>0.23</v>
      </c>
      <c r="BA43">
        <v>13.46</v>
      </c>
      <c r="BB43">
        <v>204.11</v>
      </c>
      <c r="BC43">
        <v>0.36</v>
      </c>
      <c r="BD43">
        <v>0.43</v>
      </c>
      <c r="BE43">
        <v>0.43</v>
      </c>
    </row>
    <row r="44" spans="1:57">
      <c r="A44" t="s">
        <v>367</v>
      </c>
      <c r="G44" t="s">
        <v>86</v>
      </c>
      <c r="H44" s="115">
        <v>303.14</v>
      </c>
      <c r="I44" s="88">
        <v>137.94</v>
      </c>
      <c r="J44" s="88">
        <v>2.9699999999999998</v>
      </c>
      <c r="K44" s="88">
        <v>0</v>
      </c>
      <c r="L44" s="88">
        <v>11.73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30</v>
      </c>
      <c r="X44">
        <v>72.900000000000006</v>
      </c>
      <c r="Y44">
        <v>11.63</v>
      </c>
      <c r="Z44">
        <v>100</v>
      </c>
      <c r="AA44">
        <v>0</v>
      </c>
      <c r="AB44">
        <v>0</v>
      </c>
      <c r="AC44">
        <v>119</v>
      </c>
      <c r="AD44">
        <v>51</v>
      </c>
      <c r="AE44">
        <v>17.18</v>
      </c>
      <c r="AF44">
        <v>0</v>
      </c>
      <c r="AG44">
        <v>0</v>
      </c>
      <c r="AH44">
        <v>50</v>
      </c>
      <c r="AI44">
        <v>6.73</v>
      </c>
      <c r="AJ44">
        <v>2.57</v>
      </c>
      <c r="AK44">
        <v>5</v>
      </c>
      <c r="AL44">
        <v>60</v>
      </c>
      <c r="AM44">
        <v>0.17</v>
      </c>
      <c r="AN44">
        <v>0</v>
      </c>
      <c r="AO44">
        <v>52.87</v>
      </c>
      <c r="AP44">
        <v>0.48</v>
      </c>
      <c r="AQ44">
        <v>60.56</v>
      </c>
      <c r="AR44">
        <v>0.53</v>
      </c>
      <c r="AS44">
        <v>107.65</v>
      </c>
      <c r="AT44">
        <v>0.27</v>
      </c>
      <c r="AU44">
        <v>0</v>
      </c>
      <c r="AV44">
        <v>0</v>
      </c>
      <c r="AW44">
        <v>51.25</v>
      </c>
      <c r="AX44">
        <v>0.4</v>
      </c>
      <c r="AY44">
        <v>33.64</v>
      </c>
      <c r="AZ44">
        <v>0.23</v>
      </c>
      <c r="BA44">
        <v>13.46</v>
      </c>
      <c r="BB44">
        <v>204.11</v>
      </c>
      <c r="BC44">
        <v>0.36</v>
      </c>
      <c r="BD44">
        <v>0.43</v>
      </c>
      <c r="BE44">
        <v>0.43</v>
      </c>
    </row>
    <row r="45" spans="1:57">
      <c r="A45" t="s">
        <v>390</v>
      </c>
      <c r="G45" t="s">
        <v>87</v>
      </c>
      <c r="H45" s="115">
        <v>306.64</v>
      </c>
      <c r="I45" s="88">
        <v>149.05000000000001</v>
      </c>
      <c r="J45" s="88">
        <v>2.9699999999999998</v>
      </c>
      <c r="K45" s="88">
        <v>0</v>
      </c>
      <c r="L45" s="88">
        <v>11.82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30</v>
      </c>
      <c r="X45">
        <v>72.900000000000006</v>
      </c>
      <c r="Y45">
        <v>11.63</v>
      </c>
      <c r="Z45">
        <v>100</v>
      </c>
      <c r="AA45">
        <v>0</v>
      </c>
      <c r="AB45">
        <v>0</v>
      </c>
      <c r="AC45">
        <v>122.5</v>
      </c>
      <c r="AD45">
        <v>52.5</v>
      </c>
      <c r="AE45">
        <v>17.18</v>
      </c>
      <c r="AF45">
        <v>0</v>
      </c>
      <c r="AG45">
        <v>0</v>
      </c>
      <c r="AH45">
        <v>50</v>
      </c>
      <c r="AI45">
        <v>6.73</v>
      </c>
      <c r="AJ45">
        <v>2.57</v>
      </c>
      <c r="AK45">
        <v>5.09</v>
      </c>
      <c r="AL45">
        <v>60</v>
      </c>
      <c r="AM45">
        <v>0.17</v>
      </c>
      <c r="AN45">
        <v>0</v>
      </c>
      <c r="AO45">
        <v>67.28</v>
      </c>
      <c r="AP45">
        <v>0.48</v>
      </c>
      <c r="AQ45">
        <v>60.56</v>
      </c>
      <c r="AR45">
        <v>0.53</v>
      </c>
      <c r="AS45">
        <v>107.65</v>
      </c>
      <c r="AT45">
        <v>0.27</v>
      </c>
      <c r="AU45">
        <v>0</v>
      </c>
      <c r="AV45">
        <v>0</v>
      </c>
      <c r="AW45">
        <v>51.25</v>
      </c>
      <c r="AX45">
        <v>0.4</v>
      </c>
      <c r="AY45">
        <v>28.84</v>
      </c>
      <c r="AZ45">
        <v>0.23</v>
      </c>
      <c r="BA45">
        <v>13.46</v>
      </c>
      <c r="BB45">
        <v>204.11</v>
      </c>
      <c r="BC45">
        <v>0.36</v>
      </c>
      <c r="BD45">
        <v>0.43</v>
      </c>
      <c r="BE45">
        <v>0.43</v>
      </c>
    </row>
    <row r="46" spans="1:57">
      <c r="A46" t="s">
        <v>391</v>
      </c>
      <c r="G46" t="s">
        <v>88</v>
      </c>
      <c r="H46" s="115">
        <v>317.14</v>
      </c>
      <c r="I46" s="88">
        <v>153.55000000000001</v>
      </c>
      <c r="J46" s="88">
        <v>2.9699999999999998</v>
      </c>
      <c r="K46" s="88">
        <v>0</v>
      </c>
      <c r="L46" s="88">
        <v>12.13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30</v>
      </c>
      <c r="X46">
        <v>72.900000000000006</v>
      </c>
      <c r="Y46">
        <v>11.63</v>
      </c>
      <c r="Z46">
        <v>100</v>
      </c>
      <c r="AA46">
        <v>0</v>
      </c>
      <c r="AB46">
        <v>0</v>
      </c>
      <c r="AC46">
        <v>133</v>
      </c>
      <c r="AD46">
        <v>57</v>
      </c>
      <c r="AE46">
        <v>17.18</v>
      </c>
      <c r="AF46">
        <v>0</v>
      </c>
      <c r="AG46">
        <v>0</v>
      </c>
      <c r="AH46">
        <v>50</v>
      </c>
      <c r="AI46">
        <v>6.73</v>
      </c>
      <c r="AJ46">
        <v>2.57</v>
      </c>
      <c r="AK46">
        <v>5.4</v>
      </c>
      <c r="AL46">
        <v>60</v>
      </c>
      <c r="AM46">
        <v>0.17</v>
      </c>
      <c r="AN46">
        <v>0</v>
      </c>
      <c r="AO46">
        <v>96.12</v>
      </c>
      <c r="AP46">
        <v>0.48</v>
      </c>
      <c r="AQ46">
        <v>60.56</v>
      </c>
      <c r="AR46">
        <v>0.53</v>
      </c>
      <c r="AS46">
        <v>107.65</v>
      </c>
      <c r="AT46">
        <v>0.27</v>
      </c>
      <c r="AU46">
        <v>0</v>
      </c>
      <c r="AV46">
        <v>0</v>
      </c>
      <c r="AW46">
        <v>51.25</v>
      </c>
      <c r="AX46">
        <v>0.4</v>
      </c>
      <c r="AY46">
        <v>0</v>
      </c>
      <c r="AZ46">
        <v>0.23</v>
      </c>
      <c r="BA46">
        <v>13.46</v>
      </c>
      <c r="BB46">
        <v>204.11</v>
      </c>
      <c r="BC46">
        <v>0.36</v>
      </c>
      <c r="BD46">
        <v>0.43</v>
      </c>
      <c r="BE46">
        <v>0.43</v>
      </c>
    </row>
    <row r="47" spans="1:57">
      <c r="A47" t="s">
        <v>395</v>
      </c>
      <c r="G47" t="s">
        <v>89</v>
      </c>
      <c r="H47" s="115">
        <v>327.64</v>
      </c>
      <c r="I47" s="88">
        <v>138.83000000000001</v>
      </c>
      <c r="J47" s="88">
        <v>2.9699999999999998</v>
      </c>
      <c r="K47" s="88">
        <v>0</v>
      </c>
      <c r="L47" s="88">
        <v>12.4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30</v>
      </c>
      <c r="X47">
        <v>72.900000000000006</v>
      </c>
      <c r="Y47">
        <v>11.63</v>
      </c>
      <c r="Z47">
        <v>100</v>
      </c>
      <c r="AA47">
        <v>0</v>
      </c>
      <c r="AB47">
        <v>0</v>
      </c>
      <c r="AC47">
        <v>143.5</v>
      </c>
      <c r="AD47">
        <v>61.5</v>
      </c>
      <c r="AE47">
        <v>17.18</v>
      </c>
      <c r="AF47">
        <v>0</v>
      </c>
      <c r="AG47">
        <v>0</v>
      </c>
      <c r="AH47">
        <v>50</v>
      </c>
      <c r="AI47">
        <v>6.73</v>
      </c>
      <c r="AJ47">
        <v>2.57</v>
      </c>
      <c r="AK47">
        <v>5.67</v>
      </c>
      <c r="AL47">
        <v>60</v>
      </c>
      <c r="AM47">
        <v>0.17</v>
      </c>
      <c r="AN47">
        <v>0</v>
      </c>
      <c r="AO47">
        <v>76.900000000000006</v>
      </c>
      <c r="AP47">
        <v>0.48</v>
      </c>
      <c r="AQ47">
        <v>60.56</v>
      </c>
      <c r="AR47">
        <v>0.53</v>
      </c>
      <c r="AS47">
        <v>107.65</v>
      </c>
      <c r="AT47">
        <v>0.27</v>
      </c>
      <c r="AU47">
        <v>0</v>
      </c>
      <c r="AV47">
        <v>0</v>
      </c>
      <c r="AW47">
        <v>51.25</v>
      </c>
      <c r="AX47">
        <v>0.4</v>
      </c>
      <c r="AY47">
        <v>0</v>
      </c>
      <c r="AZ47">
        <v>0.23</v>
      </c>
      <c r="BA47">
        <v>13.46</v>
      </c>
      <c r="BB47">
        <v>204.11</v>
      </c>
      <c r="BC47">
        <v>0.36</v>
      </c>
      <c r="BD47">
        <v>0.43</v>
      </c>
      <c r="BE47">
        <v>0.43</v>
      </c>
    </row>
    <row r="48" spans="1:57">
      <c r="A48" t="s">
        <v>399</v>
      </c>
      <c r="G48" t="s">
        <v>90</v>
      </c>
      <c r="H48" s="115">
        <v>331.14</v>
      </c>
      <c r="I48" s="88">
        <v>125.91</v>
      </c>
      <c r="J48" s="88">
        <v>2.9699999999999998</v>
      </c>
      <c r="K48" s="88">
        <v>0</v>
      </c>
      <c r="L48" s="88">
        <v>12.58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30</v>
      </c>
      <c r="X48">
        <v>72.900000000000006</v>
      </c>
      <c r="Y48">
        <v>11.63</v>
      </c>
      <c r="Z48">
        <v>100</v>
      </c>
      <c r="AA48">
        <v>0</v>
      </c>
      <c r="AB48">
        <v>0</v>
      </c>
      <c r="AC48">
        <v>147</v>
      </c>
      <c r="AD48">
        <v>63</v>
      </c>
      <c r="AE48">
        <v>17.18</v>
      </c>
      <c r="AF48">
        <v>0</v>
      </c>
      <c r="AG48">
        <v>0</v>
      </c>
      <c r="AH48">
        <v>50</v>
      </c>
      <c r="AI48">
        <v>6.73</v>
      </c>
      <c r="AJ48">
        <v>2.57</v>
      </c>
      <c r="AK48">
        <v>5.85</v>
      </c>
      <c r="AL48">
        <v>60</v>
      </c>
      <c r="AM48">
        <v>0.17</v>
      </c>
      <c r="AN48">
        <v>0</v>
      </c>
      <c r="AO48">
        <v>62.48</v>
      </c>
      <c r="AP48">
        <v>0.48</v>
      </c>
      <c r="AQ48">
        <v>60.56</v>
      </c>
      <c r="AR48">
        <v>0.53</v>
      </c>
      <c r="AS48">
        <v>107.65</v>
      </c>
      <c r="AT48">
        <v>0.27</v>
      </c>
      <c r="AU48">
        <v>0</v>
      </c>
      <c r="AV48">
        <v>0</v>
      </c>
      <c r="AW48">
        <v>51.25</v>
      </c>
      <c r="AX48">
        <v>0.4</v>
      </c>
      <c r="AY48">
        <v>0</v>
      </c>
      <c r="AZ48">
        <v>0.23</v>
      </c>
      <c r="BA48">
        <v>13.46</v>
      </c>
      <c r="BB48">
        <v>204.11</v>
      </c>
      <c r="BC48">
        <v>0.36</v>
      </c>
      <c r="BD48">
        <v>0.43</v>
      </c>
      <c r="BE48">
        <v>0.43</v>
      </c>
    </row>
    <row r="49" spans="1:57">
      <c r="A49" t="s">
        <v>400</v>
      </c>
      <c r="G49" t="s">
        <v>91</v>
      </c>
      <c r="H49" s="115">
        <v>312.09999999999997</v>
      </c>
      <c r="I49" s="88">
        <v>112.39000000000001</v>
      </c>
      <c r="J49" s="88">
        <v>2.9699999999999998</v>
      </c>
      <c r="K49" s="88">
        <v>0</v>
      </c>
      <c r="L49" s="88">
        <v>12.690000000000001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30</v>
      </c>
      <c r="X49">
        <v>72.900000000000006</v>
      </c>
      <c r="Y49">
        <v>11.63</v>
      </c>
      <c r="Z49">
        <v>100</v>
      </c>
      <c r="AA49">
        <v>0</v>
      </c>
      <c r="AB49">
        <v>0</v>
      </c>
      <c r="AC49">
        <v>149.1</v>
      </c>
      <c r="AD49">
        <v>63.9</v>
      </c>
      <c r="AE49">
        <v>17.18</v>
      </c>
      <c r="AF49">
        <v>0</v>
      </c>
      <c r="AG49">
        <v>0</v>
      </c>
      <c r="AH49">
        <v>50</v>
      </c>
      <c r="AI49">
        <v>6.73</v>
      </c>
      <c r="AJ49">
        <v>2.57</v>
      </c>
      <c r="AK49">
        <v>5.96</v>
      </c>
      <c r="AL49">
        <v>60</v>
      </c>
      <c r="AM49">
        <v>0.17</v>
      </c>
      <c r="AN49">
        <v>0</v>
      </c>
      <c r="AO49">
        <v>48.06</v>
      </c>
      <c r="AP49">
        <v>0.48</v>
      </c>
      <c r="AQ49">
        <v>60.56</v>
      </c>
      <c r="AR49">
        <v>0.53</v>
      </c>
      <c r="AS49">
        <v>86.51</v>
      </c>
      <c r="AT49">
        <v>0.27</v>
      </c>
      <c r="AU49">
        <v>0</v>
      </c>
      <c r="AV49">
        <v>0</v>
      </c>
      <c r="AW49">
        <v>51.25</v>
      </c>
      <c r="AX49">
        <v>0.4</v>
      </c>
      <c r="AY49">
        <v>0</v>
      </c>
      <c r="AZ49">
        <v>0.23</v>
      </c>
      <c r="BA49">
        <v>13.46</v>
      </c>
      <c r="BB49">
        <v>204.11</v>
      </c>
      <c r="BC49">
        <v>0.36</v>
      </c>
      <c r="BD49">
        <v>0.43</v>
      </c>
      <c r="BE49">
        <v>0.43</v>
      </c>
    </row>
    <row r="50" spans="1:57">
      <c r="A50" t="s">
        <v>401</v>
      </c>
      <c r="G50" t="s">
        <v>92</v>
      </c>
      <c r="H50" s="115">
        <v>286.76</v>
      </c>
      <c r="I50" s="88">
        <v>94.670000000000016</v>
      </c>
      <c r="J50" s="88">
        <v>2.9699999999999998</v>
      </c>
      <c r="K50" s="88">
        <v>0</v>
      </c>
      <c r="L50" s="88">
        <v>13.190000000000001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30</v>
      </c>
      <c r="X50">
        <v>72.900000000000006</v>
      </c>
      <c r="Y50">
        <v>11.63</v>
      </c>
      <c r="Z50">
        <v>100</v>
      </c>
      <c r="AA50">
        <v>0</v>
      </c>
      <c r="AB50">
        <v>0</v>
      </c>
      <c r="AC50">
        <v>152.6</v>
      </c>
      <c r="AD50">
        <v>65.400000000000006</v>
      </c>
      <c r="AE50">
        <v>17.18</v>
      </c>
      <c r="AF50">
        <v>0</v>
      </c>
      <c r="AG50">
        <v>0</v>
      </c>
      <c r="AH50">
        <v>50</v>
      </c>
      <c r="AI50">
        <v>6.73</v>
      </c>
      <c r="AJ50">
        <v>2.57</v>
      </c>
      <c r="AK50">
        <v>6.46</v>
      </c>
      <c r="AL50">
        <v>60</v>
      </c>
      <c r="AM50">
        <v>0.17</v>
      </c>
      <c r="AN50">
        <v>0</v>
      </c>
      <c r="AO50">
        <v>28.84</v>
      </c>
      <c r="AP50">
        <v>0.48</v>
      </c>
      <c r="AQ50">
        <v>60.56</v>
      </c>
      <c r="AR50">
        <v>0.53</v>
      </c>
      <c r="AS50">
        <v>57.67</v>
      </c>
      <c r="AT50">
        <v>0.27</v>
      </c>
      <c r="AU50">
        <v>0</v>
      </c>
      <c r="AV50">
        <v>0</v>
      </c>
      <c r="AW50">
        <v>51.25</v>
      </c>
      <c r="AX50">
        <v>0.4</v>
      </c>
      <c r="AY50">
        <v>0</v>
      </c>
      <c r="AZ50">
        <v>0.23</v>
      </c>
      <c r="BA50">
        <v>13.46</v>
      </c>
      <c r="BB50">
        <v>204.11</v>
      </c>
      <c r="BC50">
        <v>0.36</v>
      </c>
      <c r="BD50">
        <v>0.43</v>
      </c>
      <c r="BE50">
        <v>0.43</v>
      </c>
    </row>
    <row r="51" spans="1:57">
      <c r="A51" t="s">
        <v>403</v>
      </c>
      <c r="G51" t="s">
        <v>93</v>
      </c>
      <c r="H51" s="115">
        <v>257.93</v>
      </c>
      <c r="I51" s="88">
        <v>80.250000000000014</v>
      </c>
      <c r="J51" s="88">
        <v>2.88</v>
      </c>
      <c r="K51" s="88">
        <v>0</v>
      </c>
      <c r="L51" s="88">
        <v>12.61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30</v>
      </c>
      <c r="X51">
        <v>72.900000000000006</v>
      </c>
      <c r="Y51">
        <v>11.63</v>
      </c>
      <c r="Z51">
        <v>100</v>
      </c>
      <c r="AA51">
        <v>0</v>
      </c>
      <c r="AB51">
        <v>0</v>
      </c>
      <c r="AC51">
        <v>152.6</v>
      </c>
      <c r="AD51">
        <v>65.400000000000006</v>
      </c>
      <c r="AE51">
        <v>17.18</v>
      </c>
      <c r="AF51">
        <v>0</v>
      </c>
      <c r="AG51">
        <v>0</v>
      </c>
      <c r="AH51">
        <v>50</v>
      </c>
      <c r="AI51">
        <v>6.73</v>
      </c>
      <c r="AJ51">
        <v>2.48</v>
      </c>
      <c r="AK51">
        <v>5.88</v>
      </c>
      <c r="AL51">
        <v>60</v>
      </c>
      <c r="AM51">
        <v>0.17</v>
      </c>
      <c r="AN51">
        <v>0</v>
      </c>
      <c r="AO51">
        <v>14.42</v>
      </c>
      <c r="AP51">
        <v>0.48</v>
      </c>
      <c r="AQ51">
        <v>60.56</v>
      </c>
      <c r="AR51">
        <v>0.53</v>
      </c>
      <c r="AS51">
        <v>28.84</v>
      </c>
      <c r="AT51">
        <v>0.27</v>
      </c>
      <c r="AU51">
        <v>0</v>
      </c>
      <c r="AV51">
        <v>0</v>
      </c>
      <c r="AW51">
        <v>51.25</v>
      </c>
      <c r="AX51">
        <v>0.4</v>
      </c>
      <c r="AY51">
        <v>0</v>
      </c>
      <c r="AZ51">
        <v>0.23</v>
      </c>
      <c r="BA51">
        <v>13.46</v>
      </c>
      <c r="BB51">
        <v>204.11</v>
      </c>
      <c r="BC51">
        <v>0.36</v>
      </c>
      <c r="BD51">
        <v>0.43</v>
      </c>
      <c r="BE51">
        <v>0.43</v>
      </c>
    </row>
    <row r="52" spans="1:57">
      <c r="A52" t="s">
        <v>404</v>
      </c>
      <c r="G52" t="s">
        <v>94</v>
      </c>
      <c r="H52" s="115">
        <v>229.09</v>
      </c>
      <c r="I52" s="88">
        <v>65.830000000000013</v>
      </c>
      <c r="J52" s="88">
        <v>2.88</v>
      </c>
      <c r="K52" s="88">
        <v>0</v>
      </c>
      <c r="L52" s="88">
        <v>12.7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30</v>
      </c>
      <c r="X52">
        <v>72.900000000000006</v>
      </c>
      <c r="Y52">
        <v>11.63</v>
      </c>
      <c r="Z52">
        <v>100</v>
      </c>
      <c r="AA52">
        <v>0</v>
      </c>
      <c r="AB52">
        <v>0</v>
      </c>
      <c r="AC52">
        <v>152.6</v>
      </c>
      <c r="AD52">
        <v>65.400000000000006</v>
      </c>
      <c r="AE52">
        <v>17.18</v>
      </c>
      <c r="AF52">
        <v>0</v>
      </c>
      <c r="AG52">
        <v>0</v>
      </c>
      <c r="AH52">
        <v>50</v>
      </c>
      <c r="AI52">
        <v>6.73</v>
      </c>
      <c r="AJ52">
        <v>2.48</v>
      </c>
      <c r="AK52">
        <v>5.97</v>
      </c>
      <c r="AL52">
        <v>60</v>
      </c>
      <c r="AM52">
        <v>0.17</v>
      </c>
      <c r="AN52">
        <v>0</v>
      </c>
      <c r="AO52">
        <v>0</v>
      </c>
      <c r="AP52">
        <v>0.48</v>
      </c>
      <c r="AQ52">
        <v>60.56</v>
      </c>
      <c r="AR52">
        <v>0.53</v>
      </c>
      <c r="AS52">
        <v>0</v>
      </c>
      <c r="AT52">
        <v>0.27</v>
      </c>
      <c r="AU52">
        <v>0</v>
      </c>
      <c r="AV52">
        <v>0</v>
      </c>
      <c r="AW52">
        <v>51.25</v>
      </c>
      <c r="AX52">
        <v>0.4</v>
      </c>
      <c r="AY52">
        <v>0</v>
      </c>
      <c r="AZ52">
        <v>0.23</v>
      </c>
      <c r="BA52">
        <v>13.46</v>
      </c>
      <c r="BB52">
        <v>204.11</v>
      </c>
      <c r="BC52">
        <v>0.36</v>
      </c>
      <c r="BD52">
        <v>0.43</v>
      </c>
      <c r="BE52">
        <v>0.43</v>
      </c>
    </row>
    <row r="53" spans="1:57">
      <c r="A53" t="s">
        <v>445</v>
      </c>
      <c r="G53" t="s">
        <v>95</v>
      </c>
      <c r="H53" s="115">
        <v>204.09</v>
      </c>
      <c r="I53" s="88">
        <v>65.830000000000013</v>
      </c>
      <c r="J53" s="88">
        <v>2.88</v>
      </c>
      <c r="K53" s="88">
        <v>0</v>
      </c>
      <c r="L53" s="88">
        <v>12.600000000000001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30</v>
      </c>
      <c r="X53">
        <v>72.900000000000006</v>
      </c>
      <c r="Y53">
        <v>11.63</v>
      </c>
      <c r="Z53">
        <v>100</v>
      </c>
      <c r="AA53">
        <v>0</v>
      </c>
      <c r="AB53">
        <v>0</v>
      </c>
      <c r="AC53">
        <v>152.6</v>
      </c>
      <c r="AD53">
        <v>65.400000000000006</v>
      </c>
      <c r="AE53">
        <v>17.18</v>
      </c>
      <c r="AF53">
        <v>0</v>
      </c>
      <c r="AG53">
        <v>0</v>
      </c>
      <c r="AH53">
        <v>50</v>
      </c>
      <c r="AI53">
        <v>6.73</v>
      </c>
      <c r="AJ53">
        <v>2.48</v>
      </c>
      <c r="AK53">
        <v>5.87</v>
      </c>
      <c r="AL53">
        <v>60</v>
      </c>
      <c r="AM53">
        <v>0.17</v>
      </c>
      <c r="AN53">
        <v>0</v>
      </c>
      <c r="AO53">
        <v>0</v>
      </c>
      <c r="AP53">
        <v>0.48</v>
      </c>
      <c r="AQ53">
        <v>0</v>
      </c>
      <c r="AR53">
        <v>0.53</v>
      </c>
      <c r="AS53">
        <v>35.56</v>
      </c>
      <c r="AT53">
        <v>0.27</v>
      </c>
      <c r="AU53">
        <v>0</v>
      </c>
      <c r="AV53">
        <v>0</v>
      </c>
      <c r="AW53">
        <v>51.25</v>
      </c>
      <c r="AX53">
        <v>0.4</v>
      </c>
      <c r="AY53">
        <v>0</v>
      </c>
      <c r="AZ53">
        <v>0.23</v>
      </c>
      <c r="BA53">
        <v>13.46</v>
      </c>
      <c r="BB53">
        <v>204.11</v>
      </c>
      <c r="BC53">
        <v>0.36</v>
      </c>
      <c r="BD53">
        <v>0.43</v>
      </c>
      <c r="BE53">
        <v>0.43</v>
      </c>
    </row>
    <row r="54" spans="1:57">
      <c r="A54" t="s">
        <v>444</v>
      </c>
      <c r="G54" t="s">
        <v>96</v>
      </c>
      <c r="H54" s="115">
        <v>168.53</v>
      </c>
      <c r="I54" s="88">
        <v>65.830000000000013</v>
      </c>
      <c r="J54" s="88">
        <v>2.88</v>
      </c>
      <c r="K54" s="88">
        <v>0</v>
      </c>
      <c r="L54" s="88">
        <v>12.79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30</v>
      </c>
      <c r="X54">
        <v>72.900000000000006</v>
      </c>
      <c r="Y54">
        <v>11.63</v>
      </c>
      <c r="Z54">
        <v>100</v>
      </c>
      <c r="AA54">
        <v>0</v>
      </c>
      <c r="AB54">
        <v>0</v>
      </c>
      <c r="AC54">
        <v>152.6</v>
      </c>
      <c r="AD54">
        <v>65.400000000000006</v>
      </c>
      <c r="AE54">
        <v>17.18</v>
      </c>
      <c r="AF54">
        <v>0</v>
      </c>
      <c r="AG54">
        <v>0</v>
      </c>
      <c r="AH54">
        <v>50</v>
      </c>
      <c r="AI54">
        <v>6.73</v>
      </c>
      <c r="AJ54">
        <v>2.48</v>
      </c>
      <c r="AK54">
        <v>6.06</v>
      </c>
      <c r="AL54">
        <v>60</v>
      </c>
      <c r="AM54">
        <v>0.17</v>
      </c>
      <c r="AN54">
        <v>0</v>
      </c>
      <c r="AO54">
        <v>0</v>
      </c>
      <c r="AP54">
        <v>0.48</v>
      </c>
      <c r="AQ54">
        <v>0</v>
      </c>
      <c r="AR54">
        <v>0.53</v>
      </c>
      <c r="AS54">
        <v>0</v>
      </c>
      <c r="AT54">
        <v>0.27</v>
      </c>
      <c r="AU54">
        <v>0</v>
      </c>
      <c r="AV54">
        <v>0</v>
      </c>
      <c r="AW54">
        <v>51.25</v>
      </c>
      <c r="AX54">
        <v>0.4</v>
      </c>
      <c r="AY54">
        <v>0</v>
      </c>
      <c r="AZ54">
        <v>0.23</v>
      </c>
      <c r="BA54">
        <v>13.46</v>
      </c>
      <c r="BB54">
        <v>204.11</v>
      </c>
      <c r="BC54">
        <v>0.36</v>
      </c>
      <c r="BD54">
        <v>0.43</v>
      </c>
      <c r="BE54">
        <v>0.43</v>
      </c>
    </row>
    <row r="55" spans="1:57">
      <c r="A55" t="s">
        <v>446</v>
      </c>
      <c r="G55" t="s">
        <v>97</v>
      </c>
      <c r="H55" s="115">
        <v>155.07</v>
      </c>
      <c r="I55" s="88">
        <v>65.830000000000013</v>
      </c>
      <c r="J55" s="88">
        <v>2.88</v>
      </c>
      <c r="K55" s="88">
        <v>0</v>
      </c>
      <c r="L55" s="88">
        <v>12.93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30</v>
      </c>
      <c r="X55">
        <v>72.900000000000006</v>
      </c>
      <c r="Y55">
        <v>11.63</v>
      </c>
      <c r="Z55">
        <v>100</v>
      </c>
      <c r="AA55">
        <v>0</v>
      </c>
      <c r="AB55">
        <v>0</v>
      </c>
      <c r="AC55">
        <v>152.6</v>
      </c>
      <c r="AD55">
        <v>65.400000000000006</v>
      </c>
      <c r="AE55">
        <v>17.18</v>
      </c>
      <c r="AF55">
        <v>0</v>
      </c>
      <c r="AG55">
        <v>0</v>
      </c>
      <c r="AH55">
        <v>50</v>
      </c>
      <c r="AI55">
        <v>6.73</v>
      </c>
      <c r="AJ55">
        <v>2.48</v>
      </c>
      <c r="AK55">
        <v>6.2</v>
      </c>
      <c r="AL55">
        <v>60</v>
      </c>
      <c r="AM55">
        <v>0.17</v>
      </c>
      <c r="AN55">
        <v>0</v>
      </c>
      <c r="AO55">
        <v>0</v>
      </c>
      <c r="AP55">
        <v>0.48</v>
      </c>
      <c r="AQ55">
        <v>0</v>
      </c>
      <c r="AR55">
        <v>0.53</v>
      </c>
      <c r="AS55">
        <v>0</v>
      </c>
      <c r="AT55">
        <v>0.27</v>
      </c>
      <c r="AU55">
        <v>0</v>
      </c>
      <c r="AV55">
        <v>0</v>
      </c>
      <c r="AW55">
        <v>51.25</v>
      </c>
      <c r="AX55">
        <v>0.4</v>
      </c>
      <c r="AY55">
        <v>0</v>
      </c>
      <c r="AZ55">
        <v>0.23</v>
      </c>
      <c r="BA55">
        <v>0</v>
      </c>
      <c r="BB55">
        <v>204.11</v>
      </c>
      <c r="BC55">
        <v>0.36</v>
      </c>
      <c r="BD55">
        <v>0.43</v>
      </c>
      <c r="BE55">
        <v>0.43</v>
      </c>
    </row>
    <row r="56" spans="1:57">
      <c r="A56" t="s">
        <v>446</v>
      </c>
      <c r="G56" t="s">
        <v>98</v>
      </c>
      <c r="H56" s="115">
        <v>155.07</v>
      </c>
      <c r="I56" s="88">
        <v>65.830000000000013</v>
      </c>
      <c r="J56" s="88">
        <v>2.88</v>
      </c>
      <c r="K56" s="88">
        <v>0</v>
      </c>
      <c r="L56" s="88">
        <v>12.7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30</v>
      </c>
      <c r="X56">
        <v>72.900000000000006</v>
      </c>
      <c r="Y56">
        <v>11.63</v>
      </c>
      <c r="Z56">
        <v>100</v>
      </c>
      <c r="AA56">
        <v>0</v>
      </c>
      <c r="AB56">
        <v>0</v>
      </c>
      <c r="AC56">
        <v>152.6</v>
      </c>
      <c r="AD56">
        <v>65.400000000000006</v>
      </c>
      <c r="AE56">
        <v>17.18</v>
      </c>
      <c r="AF56">
        <v>0</v>
      </c>
      <c r="AG56">
        <v>0</v>
      </c>
      <c r="AH56">
        <v>50</v>
      </c>
      <c r="AI56">
        <v>6.73</v>
      </c>
      <c r="AJ56">
        <v>2.48</v>
      </c>
      <c r="AK56">
        <v>5.97</v>
      </c>
      <c r="AL56">
        <v>60</v>
      </c>
      <c r="AM56">
        <v>0.17</v>
      </c>
      <c r="AN56">
        <v>0</v>
      </c>
      <c r="AO56">
        <v>0</v>
      </c>
      <c r="AP56">
        <v>0.48</v>
      </c>
      <c r="AQ56">
        <v>0</v>
      </c>
      <c r="AR56">
        <v>0.53</v>
      </c>
      <c r="AS56">
        <v>0</v>
      </c>
      <c r="AT56">
        <v>0.27</v>
      </c>
      <c r="AU56">
        <v>0</v>
      </c>
      <c r="AV56">
        <v>0</v>
      </c>
      <c r="AW56">
        <v>51.25</v>
      </c>
      <c r="AX56">
        <v>0.4</v>
      </c>
      <c r="AY56">
        <v>0</v>
      </c>
      <c r="AZ56">
        <v>0.23</v>
      </c>
      <c r="BA56">
        <v>0</v>
      </c>
      <c r="BB56">
        <v>204.11</v>
      </c>
      <c r="BC56">
        <v>0.36</v>
      </c>
      <c r="BD56">
        <v>0.43</v>
      </c>
      <c r="BE56">
        <v>0.43</v>
      </c>
    </row>
    <row r="57" spans="1:57">
      <c r="G57" t="s">
        <v>99</v>
      </c>
      <c r="H57" s="115">
        <v>155.07</v>
      </c>
      <c r="I57" s="88">
        <v>65.830000000000013</v>
      </c>
      <c r="J57" s="88">
        <v>2.88</v>
      </c>
      <c r="K57" s="88">
        <v>0</v>
      </c>
      <c r="L57" s="88">
        <v>12.530000000000001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30</v>
      </c>
      <c r="X57">
        <v>72.900000000000006</v>
      </c>
      <c r="Y57">
        <v>11.63</v>
      </c>
      <c r="Z57">
        <v>100</v>
      </c>
      <c r="AA57">
        <v>0</v>
      </c>
      <c r="AB57">
        <v>0</v>
      </c>
      <c r="AC57">
        <v>152.6</v>
      </c>
      <c r="AD57">
        <v>65.400000000000006</v>
      </c>
      <c r="AE57">
        <v>17.18</v>
      </c>
      <c r="AF57">
        <v>0</v>
      </c>
      <c r="AG57">
        <v>0</v>
      </c>
      <c r="AH57">
        <v>50</v>
      </c>
      <c r="AI57">
        <v>6.73</v>
      </c>
      <c r="AJ57">
        <v>2.48</v>
      </c>
      <c r="AK57">
        <v>5.8</v>
      </c>
      <c r="AL57">
        <v>60</v>
      </c>
      <c r="AM57">
        <v>0.17</v>
      </c>
      <c r="AN57">
        <v>0</v>
      </c>
      <c r="AO57">
        <v>0</v>
      </c>
      <c r="AP57">
        <v>0.48</v>
      </c>
      <c r="AQ57">
        <v>0</v>
      </c>
      <c r="AR57">
        <v>0.53</v>
      </c>
      <c r="AS57">
        <v>0</v>
      </c>
      <c r="AT57">
        <v>0.27</v>
      </c>
      <c r="AU57">
        <v>0</v>
      </c>
      <c r="AV57">
        <v>0</v>
      </c>
      <c r="AW57">
        <v>51.25</v>
      </c>
      <c r="AX57">
        <v>0.4</v>
      </c>
      <c r="AY57">
        <v>0</v>
      </c>
      <c r="AZ57">
        <v>0.23</v>
      </c>
      <c r="BA57">
        <v>0</v>
      </c>
      <c r="BB57">
        <v>204.11</v>
      </c>
      <c r="BC57">
        <v>0.36</v>
      </c>
      <c r="BD57">
        <v>0.43</v>
      </c>
      <c r="BE57">
        <v>0.43</v>
      </c>
    </row>
    <row r="58" spans="1:57">
      <c r="G58" t="s">
        <v>100</v>
      </c>
      <c r="H58" s="115">
        <v>151.57</v>
      </c>
      <c r="I58" s="88">
        <v>64.33</v>
      </c>
      <c r="J58" s="88">
        <v>2.88</v>
      </c>
      <c r="K58" s="88">
        <v>0</v>
      </c>
      <c r="L58" s="88">
        <v>12.530000000000001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30</v>
      </c>
      <c r="X58">
        <v>72.900000000000006</v>
      </c>
      <c r="Y58">
        <v>11.63</v>
      </c>
      <c r="Z58">
        <v>100</v>
      </c>
      <c r="AA58">
        <v>0</v>
      </c>
      <c r="AB58">
        <v>0</v>
      </c>
      <c r="AC58">
        <v>149.1</v>
      </c>
      <c r="AD58">
        <v>63.9</v>
      </c>
      <c r="AE58">
        <v>17.18</v>
      </c>
      <c r="AF58">
        <v>0</v>
      </c>
      <c r="AG58">
        <v>0</v>
      </c>
      <c r="AH58">
        <v>50</v>
      </c>
      <c r="AI58">
        <v>6.73</v>
      </c>
      <c r="AJ58">
        <v>2.48</v>
      </c>
      <c r="AK58">
        <v>5.8</v>
      </c>
      <c r="AL58">
        <v>60</v>
      </c>
      <c r="AM58">
        <v>0.17</v>
      </c>
      <c r="AN58">
        <v>0</v>
      </c>
      <c r="AO58">
        <v>0</v>
      </c>
      <c r="AP58">
        <v>0.48</v>
      </c>
      <c r="AQ58">
        <v>0</v>
      </c>
      <c r="AR58">
        <v>0.53</v>
      </c>
      <c r="AS58">
        <v>0</v>
      </c>
      <c r="AT58">
        <v>0.27</v>
      </c>
      <c r="AU58">
        <v>0</v>
      </c>
      <c r="AV58">
        <v>0</v>
      </c>
      <c r="AW58">
        <v>51.25</v>
      </c>
      <c r="AX58">
        <v>0.4</v>
      </c>
      <c r="AY58">
        <v>0</v>
      </c>
      <c r="AZ58">
        <v>0.23</v>
      </c>
      <c r="BA58">
        <v>0</v>
      </c>
      <c r="BB58">
        <v>204.11</v>
      </c>
      <c r="BC58">
        <v>0.36</v>
      </c>
      <c r="BD58">
        <v>0.43</v>
      </c>
      <c r="BE58">
        <v>0.43</v>
      </c>
    </row>
    <row r="59" spans="1:57">
      <c r="G59" t="s">
        <v>101</v>
      </c>
      <c r="H59" s="115">
        <v>147.37</v>
      </c>
      <c r="I59" s="88">
        <v>62.53</v>
      </c>
      <c r="J59" s="88">
        <v>2.88</v>
      </c>
      <c r="K59" s="88">
        <v>0</v>
      </c>
      <c r="L59" s="88">
        <v>12.52</v>
      </c>
      <c r="M59" s="116">
        <v>0</v>
      </c>
      <c r="N59" s="115">
        <v>305.36</v>
      </c>
      <c r="O59" s="88">
        <v>416.71</v>
      </c>
      <c r="P59" s="88">
        <v>0</v>
      </c>
      <c r="Q59" s="88">
        <v>0</v>
      </c>
      <c r="R59" s="88">
        <v>0</v>
      </c>
      <c r="S59" s="116">
        <v>0</v>
      </c>
      <c r="W59">
        <v>30</v>
      </c>
      <c r="X59">
        <v>72.900000000000006</v>
      </c>
      <c r="Y59">
        <v>11.63</v>
      </c>
      <c r="Z59">
        <v>100</v>
      </c>
      <c r="AA59">
        <v>0</v>
      </c>
      <c r="AB59">
        <v>75</v>
      </c>
      <c r="AC59">
        <v>144.9</v>
      </c>
      <c r="AD59">
        <v>62.1</v>
      </c>
      <c r="AE59">
        <v>17.18</v>
      </c>
      <c r="AF59">
        <v>0</v>
      </c>
      <c r="AG59">
        <v>50</v>
      </c>
      <c r="AH59">
        <v>50</v>
      </c>
      <c r="AI59">
        <v>6.73</v>
      </c>
      <c r="AJ59">
        <v>2.48</v>
      </c>
      <c r="AK59">
        <v>5.79</v>
      </c>
      <c r="AL59">
        <v>60</v>
      </c>
      <c r="AM59">
        <v>0.17</v>
      </c>
      <c r="AN59">
        <v>0</v>
      </c>
      <c r="AO59">
        <v>0</v>
      </c>
      <c r="AP59">
        <v>0.48</v>
      </c>
      <c r="AQ59">
        <v>0</v>
      </c>
      <c r="AR59">
        <v>0.53</v>
      </c>
      <c r="AS59">
        <v>0</v>
      </c>
      <c r="AT59">
        <v>0.27</v>
      </c>
      <c r="AU59">
        <v>0</v>
      </c>
      <c r="AV59">
        <v>0</v>
      </c>
      <c r="AW59">
        <v>51.25</v>
      </c>
      <c r="AX59">
        <v>0.4</v>
      </c>
      <c r="AY59">
        <v>0</v>
      </c>
      <c r="AZ59">
        <v>0.23</v>
      </c>
      <c r="BA59">
        <v>0</v>
      </c>
      <c r="BB59">
        <v>204.11</v>
      </c>
      <c r="BC59">
        <v>0.36</v>
      </c>
      <c r="BD59">
        <v>0.43</v>
      </c>
      <c r="BE59">
        <v>0.43</v>
      </c>
    </row>
    <row r="60" spans="1:57">
      <c r="G60" t="s">
        <v>102</v>
      </c>
      <c r="H60" s="115">
        <v>142.47</v>
      </c>
      <c r="I60" s="88">
        <v>60.43</v>
      </c>
      <c r="J60" s="88">
        <v>2.88</v>
      </c>
      <c r="K60" s="88">
        <v>0</v>
      </c>
      <c r="L60" s="88">
        <v>11.04</v>
      </c>
      <c r="M60" s="116">
        <v>0</v>
      </c>
      <c r="N60" s="115">
        <v>305.36</v>
      </c>
      <c r="O60" s="88">
        <v>416.71</v>
      </c>
      <c r="P60" s="88">
        <v>0</v>
      </c>
      <c r="Q60" s="88">
        <v>0</v>
      </c>
      <c r="R60" s="88">
        <v>0</v>
      </c>
      <c r="S60" s="116">
        <v>0</v>
      </c>
      <c r="W60">
        <v>30</v>
      </c>
      <c r="X60">
        <v>72.900000000000006</v>
      </c>
      <c r="Y60">
        <v>11.63</v>
      </c>
      <c r="Z60">
        <v>100</v>
      </c>
      <c r="AA60">
        <v>0</v>
      </c>
      <c r="AB60">
        <v>75</v>
      </c>
      <c r="AC60">
        <v>140</v>
      </c>
      <c r="AD60">
        <v>60</v>
      </c>
      <c r="AE60">
        <v>17.18</v>
      </c>
      <c r="AF60">
        <v>0</v>
      </c>
      <c r="AG60">
        <v>50</v>
      </c>
      <c r="AH60">
        <v>50</v>
      </c>
      <c r="AI60">
        <v>6.73</v>
      </c>
      <c r="AJ60">
        <v>2.48</v>
      </c>
      <c r="AK60">
        <v>4.3099999999999996</v>
      </c>
      <c r="AL60">
        <v>60</v>
      </c>
      <c r="AM60">
        <v>0.17</v>
      </c>
      <c r="AN60">
        <v>0</v>
      </c>
      <c r="AO60">
        <v>0</v>
      </c>
      <c r="AP60">
        <v>0.48</v>
      </c>
      <c r="AQ60">
        <v>0</v>
      </c>
      <c r="AR60">
        <v>0.53</v>
      </c>
      <c r="AS60">
        <v>0</v>
      </c>
      <c r="AT60">
        <v>0.27</v>
      </c>
      <c r="AU60">
        <v>0</v>
      </c>
      <c r="AV60">
        <v>0</v>
      </c>
      <c r="AW60">
        <v>51.25</v>
      </c>
      <c r="AX60">
        <v>0.4</v>
      </c>
      <c r="AY60">
        <v>0</v>
      </c>
      <c r="AZ60">
        <v>0.23</v>
      </c>
      <c r="BA60">
        <v>0</v>
      </c>
      <c r="BB60">
        <v>204.11</v>
      </c>
      <c r="BC60">
        <v>0.36</v>
      </c>
      <c r="BD60">
        <v>0.43</v>
      </c>
      <c r="BE60">
        <v>0.43</v>
      </c>
    </row>
    <row r="61" spans="1:57">
      <c r="G61" t="s">
        <v>103</v>
      </c>
      <c r="H61" s="115">
        <v>135.47</v>
      </c>
      <c r="I61" s="88">
        <v>57.43</v>
      </c>
      <c r="J61" s="88">
        <v>2.88</v>
      </c>
      <c r="K61" s="88">
        <v>0</v>
      </c>
      <c r="L61" s="88">
        <v>11.06</v>
      </c>
      <c r="M61" s="116">
        <v>0</v>
      </c>
      <c r="N61" s="115">
        <v>305.36</v>
      </c>
      <c r="O61" s="88">
        <v>416.71</v>
      </c>
      <c r="P61" s="88">
        <v>0</v>
      </c>
      <c r="Q61" s="88">
        <v>0</v>
      </c>
      <c r="R61" s="88">
        <v>0</v>
      </c>
      <c r="S61" s="116">
        <v>0</v>
      </c>
      <c r="W61">
        <v>30</v>
      </c>
      <c r="X61">
        <v>72.900000000000006</v>
      </c>
      <c r="Y61">
        <v>11.63</v>
      </c>
      <c r="Z61">
        <v>100</v>
      </c>
      <c r="AA61">
        <v>0</v>
      </c>
      <c r="AB61">
        <v>75</v>
      </c>
      <c r="AC61">
        <v>133</v>
      </c>
      <c r="AD61">
        <v>57</v>
      </c>
      <c r="AE61">
        <v>17.18</v>
      </c>
      <c r="AF61">
        <v>0</v>
      </c>
      <c r="AG61">
        <v>50</v>
      </c>
      <c r="AH61">
        <v>50</v>
      </c>
      <c r="AI61">
        <v>6.73</v>
      </c>
      <c r="AJ61">
        <v>2.48</v>
      </c>
      <c r="AK61">
        <v>4.33</v>
      </c>
      <c r="AL61">
        <v>60</v>
      </c>
      <c r="AM61">
        <v>0.17</v>
      </c>
      <c r="AN61">
        <v>0</v>
      </c>
      <c r="AO61">
        <v>0</v>
      </c>
      <c r="AP61">
        <v>0.48</v>
      </c>
      <c r="AQ61">
        <v>0</v>
      </c>
      <c r="AR61">
        <v>0.53</v>
      </c>
      <c r="AS61">
        <v>0</v>
      </c>
      <c r="AT61">
        <v>0.27</v>
      </c>
      <c r="AU61">
        <v>0</v>
      </c>
      <c r="AV61">
        <v>0</v>
      </c>
      <c r="AW61">
        <v>51.25</v>
      </c>
      <c r="AX61">
        <v>0.4</v>
      </c>
      <c r="AY61">
        <v>0</v>
      </c>
      <c r="AZ61">
        <v>0.23</v>
      </c>
      <c r="BA61">
        <v>0</v>
      </c>
      <c r="BB61">
        <v>204.11</v>
      </c>
      <c r="BC61">
        <v>0.36</v>
      </c>
      <c r="BD61">
        <v>0.43</v>
      </c>
      <c r="BE61">
        <v>0.43</v>
      </c>
    </row>
    <row r="62" spans="1:57">
      <c r="G62" t="s">
        <v>104</v>
      </c>
      <c r="H62" s="115">
        <v>128.47000000000003</v>
      </c>
      <c r="I62" s="88">
        <v>54.43</v>
      </c>
      <c r="J62" s="88">
        <v>2.88</v>
      </c>
      <c r="K62" s="88">
        <v>0</v>
      </c>
      <c r="L62" s="88">
        <v>11.440000000000001</v>
      </c>
      <c r="M62" s="116">
        <v>0</v>
      </c>
      <c r="N62" s="115">
        <v>305.36</v>
      </c>
      <c r="O62" s="88">
        <v>416.71</v>
      </c>
      <c r="P62" s="88">
        <v>0</v>
      </c>
      <c r="Q62" s="88">
        <v>0</v>
      </c>
      <c r="R62" s="88">
        <v>0</v>
      </c>
      <c r="S62" s="116">
        <v>0</v>
      </c>
      <c r="W62">
        <v>30</v>
      </c>
      <c r="X62">
        <v>72.900000000000006</v>
      </c>
      <c r="Y62">
        <v>11.63</v>
      </c>
      <c r="Z62">
        <v>100</v>
      </c>
      <c r="AA62">
        <v>0</v>
      </c>
      <c r="AB62">
        <v>75</v>
      </c>
      <c r="AC62">
        <v>126</v>
      </c>
      <c r="AD62">
        <v>54</v>
      </c>
      <c r="AE62">
        <v>17.18</v>
      </c>
      <c r="AF62">
        <v>0</v>
      </c>
      <c r="AG62">
        <v>50</v>
      </c>
      <c r="AH62">
        <v>50</v>
      </c>
      <c r="AI62">
        <v>6.73</v>
      </c>
      <c r="AJ62">
        <v>2.48</v>
      </c>
      <c r="AK62">
        <v>4.71</v>
      </c>
      <c r="AL62">
        <v>60</v>
      </c>
      <c r="AM62">
        <v>0.17</v>
      </c>
      <c r="AN62">
        <v>0</v>
      </c>
      <c r="AO62">
        <v>0</v>
      </c>
      <c r="AP62">
        <v>0.48</v>
      </c>
      <c r="AQ62">
        <v>0</v>
      </c>
      <c r="AR62">
        <v>0.53</v>
      </c>
      <c r="AS62">
        <v>0</v>
      </c>
      <c r="AT62">
        <v>0.27</v>
      </c>
      <c r="AU62">
        <v>0</v>
      </c>
      <c r="AV62">
        <v>0</v>
      </c>
      <c r="AW62">
        <v>51.25</v>
      </c>
      <c r="AX62">
        <v>0.4</v>
      </c>
      <c r="AY62">
        <v>0</v>
      </c>
      <c r="AZ62">
        <v>0.23</v>
      </c>
      <c r="BA62">
        <v>0</v>
      </c>
      <c r="BB62">
        <v>204.11</v>
      </c>
      <c r="BC62">
        <v>0.36</v>
      </c>
      <c r="BD62">
        <v>0.43</v>
      </c>
      <c r="BE62">
        <v>0.43</v>
      </c>
    </row>
    <row r="63" spans="1:57">
      <c r="G63" t="s">
        <v>105</v>
      </c>
      <c r="H63" s="115">
        <v>121.47000000000001</v>
      </c>
      <c r="I63" s="88">
        <v>51.43</v>
      </c>
      <c r="J63" s="88">
        <v>2.88</v>
      </c>
      <c r="K63" s="88">
        <v>0</v>
      </c>
      <c r="L63" s="88">
        <v>11.73</v>
      </c>
      <c r="M63" s="116">
        <v>0</v>
      </c>
      <c r="N63" s="115">
        <v>305.36</v>
      </c>
      <c r="O63" s="88">
        <v>416.71</v>
      </c>
      <c r="P63" s="88">
        <v>0</v>
      </c>
      <c r="Q63" s="88">
        <v>0</v>
      </c>
      <c r="R63" s="88">
        <v>0</v>
      </c>
      <c r="S63" s="116">
        <v>0</v>
      </c>
      <c r="W63">
        <v>30</v>
      </c>
      <c r="X63">
        <v>72.900000000000006</v>
      </c>
      <c r="Y63">
        <v>11.63</v>
      </c>
      <c r="Z63">
        <v>100</v>
      </c>
      <c r="AA63">
        <v>0</v>
      </c>
      <c r="AB63">
        <v>75</v>
      </c>
      <c r="AC63">
        <v>119</v>
      </c>
      <c r="AD63">
        <v>51</v>
      </c>
      <c r="AE63">
        <v>17.18</v>
      </c>
      <c r="AF63">
        <v>0</v>
      </c>
      <c r="AG63">
        <v>50</v>
      </c>
      <c r="AH63">
        <v>50</v>
      </c>
      <c r="AI63">
        <v>6.73</v>
      </c>
      <c r="AJ63">
        <v>2.48</v>
      </c>
      <c r="AK63">
        <v>5</v>
      </c>
      <c r="AL63">
        <v>60</v>
      </c>
      <c r="AM63">
        <v>0.17</v>
      </c>
      <c r="AN63">
        <v>0</v>
      </c>
      <c r="AO63">
        <v>0</v>
      </c>
      <c r="AP63">
        <v>0.48</v>
      </c>
      <c r="AQ63">
        <v>0</v>
      </c>
      <c r="AR63">
        <v>0.53</v>
      </c>
      <c r="AS63">
        <v>0</v>
      </c>
      <c r="AT63">
        <v>0.27</v>
      </c>
      <c r="AU63">
        <v>0</v>
      </c>
      <c r="AV63">
        <v>0</v>
      </c>
      <c r="AW63">
        <v>51.25</v>
      </c>
      <c r="AX63">
        <v>0.4</v>
      </c>
      <c r="AY63">
        <v>0</v>
      </c>
      <c r="AZ63">
        <v>0.23</v>
      </c>
      <c r="BA63">
        <v>0</v>
      </c>
      <c r="BB63">
        <v>204.11</v>
      </c>
      <c r="BC63">
        <v>0.36</v>
      </c>
      <c r="BD63">
        <v>0.43</v>
      </c>
      <c r="BE63">
        <v>0.43</v>
      </c>
    </row>
    <row r="64" spans="1:57">
      <c r="G64" t="s">
        <v>106</v>
      </c>
      <c r="H64" s="115">
        <v>114.47000000000001</v>
      </c>
      <c r="I64" s="88">
        <v>48.43</v>
      </c>
      <c r="J64" s="88">
        <v>2.88</v>
      </c>
      <c r="K64" s="88">
        <v>0</v>
      </c>
      <c r="L64" s="88">
        <v>11.15</v>
      </c>
      <c r="M64" s="116">
        <v>0</v>
      </c>
      <c r="N64" s="115">
        <v>305.36</v>
      </c>
      <c r="O64" s="88">
        <v>416.71</v>
      </c>
      <c r="P64" s="88">
        <v>0</v>
      </c>
      <c r="Q64" s="88">
        <v>0</v>
      </c>
      <c r="R64" s="88">
        <v>0</v>
      </c>
      <c r="S64" s="116">
        <v>0</v>
      </c>
      <c r="W64">
        <v>30</v>
      </c>
      <c r="X64">
        <v>72.900000000000006</v>
      </c>
      <c r="Y64">
        <v>11.63</v>
      </c>
      <c r="Z64">
        <v>100</v>
      </c>
      <c r="AA64">
        <v>0</v>
      </c>
      <c r="AB64">
        <v>75</v>
      </c>
      <c r="AC64">
        <v>112</v>
      </c>
      <c r="AD64">
        <v>48</v>
      </c>
      <c r="AE64">
        <v>17.18</v>
      </c>
      <c r="AF64">
        <v>0</v>
      </c>
      <c r="AG64">
        <v>50</v>
      </c>
      <c r="AH64">
        <v>50</v>
      </c>
      <c r="AI64">
        <v>6.73</v>
      </c>
      <c r="AJ64">
        <v>2.48</v>
      </c>
      <c r="AK64">
        <v>4.42</v>
      </c>
      <c r="AL64">
        <v>60</v>
      </c>
      <c r="AM64">
        <v>0.17</v>
      </c>
      <c r="AN64">
        <v>0</v>
      </c>
      <c r="AO64">
        <v>0</v>
      </c>
      <c r="AP64">
        <v>0.48</v>
      </c>
      <c r="AQ64">
        <v>0</v>
      </c>
      <c r="AR64">
        <v>0.53</v>
      </c>
      <c r="AS64">
        <v>0</v>
      </c>
      <c r="AT64">
        <v>0.27</v>
      </c>
      <c r="AU64">
        <v>0</v>
      </c>
      <c r="AV64">
        <v>0</v>
      </c>
      <c r="AW64">
        <v>51.25</v>
      </c>
      <c r="AX64">
        <v>0.4</v>
      </c>
      <c r="AY64">
        <v>0</v>
      </c>
      <c r="AZ64">
        <v>0.23</v>
      </c>
      <c r="BA64">
        <v>0</v>
      </c>
      <c r="BB64">
        <v>204.11</v>
      </c>
      <c r="BC64">
        <v>0.36</v>
      </c>
      <c r="BD64">
        <v>0.43</v>
      </c>
      <c r="BE64">
        <v>0.43</v>
      </c>
    </row>
    <row r="65" spans="7:57">
      <c r="G65" t="s">
        <v>107</v>
      </c>
      <c r="H65" s="115">
        <v>108.87000000000002</v>
      </c>
      <c r="I65" s="88">
        <v>46.03</v>
      </c>
      <c r="J65" s="88">
        <v>2.88</v>
      </c>
      <c r="K65" s="88">
        <v>0</v>
      </c>
      <c r="L65" s="88">
        <v>10.58</v>
      </c>
      <c r="M65" s="116">
        <v>0</v>
      </c>
      <c r="N65" s="115">
        <v>305.36</v>
      </c>
      <c r="O65" s="88">
        <v>416.71</v>
      </c>
      <c r="P65" s="88">
        <v>0</v>
      </c>
      <c r="Q65" s="88">
        <v>0</v>
      </c>
      <c r="R65" s="88">
        <v>0</v>
      </c>
      <c r="S65" s="116">
        <v>0</v>
      </c>
      <c r="W65">
        <v>30</v>
      </c>
      <c r="X65">
        <v>72.900000000000006</v>
      </c>
      <c r="Y65">
        <v>11.63</v>
      </c>
      <c r="Z65">
        <v>100</v>
      </c>
      <c r="AA65">
        <v>0</v>
      </c>
      <c r="AB65">
        <v>75</v>
      </c>
      <c r="AC65">
        <v>106.4</v>
      </c>
      <c r="AD65">
        <v>45.6</v>
      </c>
      <c r="AE65">
        <v>17.18</v>
      </c>
      <c r="AF65">
        <v>0</v>
      </c>
      <c r="AG65">
        <v>50</v>
      </c>
      <c r="AH65">
        <v>50</v>
      </c>
      <c r="AI65">
        <v>6.73</v>
      </c>
      <c r="AJ65">
        <v>2.48</v>
      </c>
      <c r="AK65">
        <v>3.85</v>
      </c>
      <c r="AL65">
        <v>60</v>
      </c>
      <c r="AM65">
        <v>0.17</v>
      </c>
      <c r="AN65">
        <v>0</v>
      </c>
      <c r="AO65">
        <v>0</v>
      </c>
      <c r="AP65">
        <v>0.48</v>
      </c>
      <c r="AQ65">
        <v>0</v>
      </c>
      <c r="AR65">
        <v>0.53</v>
      </c>
      <c r="AS65">
        <v>0</v>
      </c>
      <c r="AT65">
        <v>0.27</v>
      </c>
      <c r="AU65">
        <v>0</v>
      </c>
      <c r="AV65">
        <v>0</v>
      </c>
      <c r="AW65">
        <v>51.25</v>
      </c>
      <c r="AX65">
        <v>0.4</v>
      </c>
      <c r="AY65">
        <v>0</v>
      </c>
      <c r="AZ65">
        <v>0.23</v>
      </c>
      <c r="BA65">
        <v>0</v>
      </c>
      <c r="BB65">
        <v>204.11</v>
      </c>
      <c r="BC65">
        <v>0.36</v>
      </c>
      <c r="BD65">
        <v>0.43</v>
      </c>
      <c r="BE65">
        <v>0.43</v>
      </c>
    </row>
    <row r="66" spans="7:57">
      <c r="G66" t="s">
        <v>108</v>
      </c>
      <c r="H66" s="115">
        <v>97.670000000000016</v>
      </c>
      <c r="I66" s="88">
        <v>41.23</v>
      </c>
      <c r="J66" s="88">
        <v>2.88</v>
      </c>
      <c r="K66" s="88">
        <v>0</v>
      </c>
      <c r="L66" s="88">
        <v>10.190000000000001</v>
      </c>
      <c r="M66" s="116">
        <v>0</v>
      </c>
      <c r="N66" s="115">
        <v>305.36</v>
      </c>
      <c r="O66" s="88">
        <v>416.71</v>
      </c>
      <c r="P66" s="88">
        <v>0</v>
      </c>
      <c r="Q66" s="88">
        <v>0</v>
      </c>
      <c r="R66" s="88">
        <v>0</v>
      </c>
      <c r="S66" s="116">
        <v>0</v>
      </c>
      <c r="W66">
        <v>30</v>
      </c>
      <c r="X66">
        <v>72.900000000000006</v>
      </c>
      <c r="Y66">
        <v>11.63</v>
      </c>
      <c r="Z66">
        <v>100</v>
      </c>
      <c r="AA66">
        <v>0</v>
      </c>
      <c r="AB66">
        <v>75</v>
      </c>
      <c r="AC66">
        <v>95.2</v>
      </c>
      <c r="AD66">
        <v>40.799999999999997</v>
      </c>
      <c r="AE66">
        <v>17.18</v>
      </c>
      <c r="AF66">
        <v>0</v>
      </c>
      <c r="AG66">
        <v>50</v>
      </c>
      <c r="AH66">
        <v>50</v>
      </c>
      <c r="AI66">
        <v>6.73</v>
      </c>
      <c r="AJ66">
        <v>2.48</v>
      </c>
      <c r="AK66">
        <v>3.46</v>
      </c>
      <c r="AL66">
        <v>60</v>
      </c>
      <c r="AM66">
        <v>0.17</v>
      </c>
      <c r="AN66">
        <v>0</v>
      </c>
      <c r="AO66">
        <v>0</v>
      </c>
      <c r="AP66">
        <v>0.48</v>
      </c>
      <c r="AQ66">
        <v>0</v>
      </c>
      <c r="AR66">
        <v>0.53</v>
      </c>
      <c r="AS66">
        <v>0</v>
      </c>
      <c r="AT66">
        <v>0.27</v>
      </c>
      <c r="AU66">
        <v>0</v>
      </c>
      <c r="AV66">
        <v>0</v>
      </c>
      <c r="AW66">
        <v>51.25</v>
      </c>
      <c r="AX66">
        <v>0.4</v>
      </c>
      <c r="AY66">
        <v>0</v>
      </c>
      <c r="AZ66">
        <v>0.23</v>
      </c>
      <c r="BA66">
        <v>0</v>
      </c>
      <c r="BB66">
        <v>204.11</v>
      </c>
      <c r="BC66">
        <v>0.36</v>
      </c>
      <c r="BD66">
        <v>0.43</v>
      </c>
      <c r="BE66">
        <v>0.43</v>
      </c>
    </row>
    <row r="67" spans="7:57">
      <c r="G67" t="s">
        <v>109</v>
      </c>
      <c r="H67" s="115">
        <v>82.970000000000013</v>
      </c>
      <c r="I67" s="88">
        <v>34.93</v>
      </c>
      <c r="J67" s="88">
        <v>2.9699999999999998</v>
      </c>
      <c r="K67" s="88">
        <v>0</v>
      </c>
      <c r="L67" s="88">
        <v>9.81</v>
      </c>
      <c r="M67" s="116">
        <v>0</v>
      </c>
      <c r="N67" s="115">
        <v>305.36</v>
      </c>
      <c r="O67" s="88">
        <v>416.71</v>
      </c>
      <c r="P67" s="88">
        <v>0</v>
      </c>
      <c r="Q67" s="88">
        <v>0</v>
      </c>
      <c r="R67" s="88">
        <v>0</v>
      </c>
      <c r="S67" s="116">
        <v>0</v>
      </c>
      <c r="W67">
        <v>30</v>
      </c>
      <c r="X67">
        <v>72.900000000000006</v>
      </c>
      <c r="Y67">
        <v>11.63</v>
      </c>
      <c r="Z67">
        <v>100</v>
      </c>
      <c r="AA67">
        <v>0</v>
      </c>
      <c r="AB67">
        <v>75</v>
      </c>
      <c r="AC67">
        <v>80.5</v>
      </c>
      <c r="AD67">
        <v>34.5</v>
      </c>
      <c r="AE67">
        <v>17.18</v>
      </c>
      <c r="AF67">
        <v>0</v>
      </c>
      <c r="AG67">
        <v>50</v>
      </c>
      <c r="AH67">
        <v>50</v>
      </c>
      <c r="AI67">
        <v>6.73</v>
      </c>
      <c r="AJ67">
        <v>2.57</v>
      </c>
      <c r="AK67">
        <v>3.08</v>
      </c>
      <c r="AL67">
        <v>60</v>
      </c>
      <c r="AM67">
        <v>0.17</v>
      </c>
      <c r="AN67">
        <v>0</v>
      </c>
      <c r="AO67">
        <v>0</v>
      </c>
      <c r="AP67">
        <v>0.48</v>
      </c>
      <c r="AQ67">
        <v>0</v>
      </c>
      <c r="AR67">
        <v>0.53</v>
      </c>
      <c r="AS67">
        <v>0</v>
      </c>
      <c r="AT67">
        <v>0.27</v>
      </c>
      <c r="AU67">
        <v>0</v>
      </c>
      <c r="AV67">
        <v>0</v>
      </c>
      <c r="AW67">
        <v>51.25</v>
      </c>
      <c r="AX67">
        <v>0.4</v>
      </c>
      <c r="AY67">
        <v>0</v>
      </c>
      <c r="AZ67">
        <v>0.23</v>
      </c>
      <c r="BA67">
        <v>0</v>
      </c>
      <c r="BB67">
        <v>204.11</v>
      </c>
      <c r="BC67">
        <v>0.36</v>
      </c>
      <c r="BD67">
        <v>0.43</v>
      </c>
      <c r="BE67">
        <v>0.43</v>
      </c>
    </row>
    <row r="68" spans="7:57">
      <c r="G68" t="s">
        <v>110</v>
      </c>
      <c r="H68" s="115">
        <v>72.470000000000013</v>
      </c>
      <c r="I68" s="88">
        <v>30.43</v>
      </c>
      <c r="J68" s="88">
        <v>2.9699999999999998</v>
      </c>
      <c r="K68" s="88">
        <v>0</v>
      </c>
      <c r="L68" s="88">
        <v>8.65</v>
      </c>
      <c r="M68" s="116">
        <v>0</v>
      </c>
      <c r="N68" s="115">
        <v>305.36</v>
      </c>
      <c r="O68" s="88">
        <v>416.71</v>
      </c>
      <c r="P68" s="88">
        <v>0</v>
      </c>
      <c r="Q68" s="88">
        <v>0</v>
      </c>
      <c r="R68" s="88">
        <v>0</v>
      </c>
      <c r="S68" s="116">
        <v>0</v>
      </c>
      <c r="W68">
        <v>30</v>
      </c>
      <c r="X68">
        <v>72.900000000000006</v>
      </c>
      <c r="Y68">
        <v>11.63</v>
      </c>
      <c r="Z68">
        <v>100</v>
      </c>
      <c r="AA68">
        <v>0</v>
      </c>
      <c r="AB68">
        <v>75</v>
      </c>
      <c r="AC68">
        <v>70</v>
      </c>
      <c r="AD68">
        <v>30</v>
      </c>
      <c r="AE68">
        <v>17.18</v>
      </c>
      <c r="AF68">
        <v>0</v>
      </c>
      <c r="AG68">
        <v>50</v>
      </c>
      <c r="AH68">
        <v>50</v>
      </c>
      <c r="AI68">
        <v>6.73</v>
      </c>
      <c r="AJ68">
        <v>2.57</v>
      </c>
      <c r="AK68">
        <v>1.92</v>
      </c>
      <c r="AL68">
        <v>60</v>
      </c>
      <c r="AM68">
        <v>0.17</v>
      </c>
      <c r="AN68">
        <v>0</v>
      </c>
      <c r="AO68">
        <v>0</v>
      </c>
      <c r="AP68">
        <v>0.48</v>
      </c>
      <c r="AQ68">
        <v>0</v>
      </c>
      <c r="AR68">
        <v>0.53</v>
      </c>
      <c r="AS68">
        <v>0</v>
      </c>
      <c r="AT68">
        <v>0.27</v>
      </c>
      <c r="AU68">
        <v>0</v>
      </c>
      <c r="AV68">
        <v>0</v>
      </c>
      <c r="AW68">
        <v>51.25</v>
      </c>
      <c r="AX68">
        <v>0.4</v>
      </c>
      <c r="AY68">
        <v>0</v>
      </c>
      <c r="AZ68">
        <v>0.23</v>
      </c>
      <c r="BA68">
        <v>0</v>
      </c>
      <c r="BB68">
        <v>204.11</v>
      </c>
      <c r="BC68">
        <v>0.36</v>
      </c>
      <c r="BD68">
        <v>0.43</v>
      </c>
      <c r="BE68">
        <v>0.43</v>
      </c>
    </row>
    <row r="69" spans="7:57">
      <c r="G69" t="s">
        <v>111</v>
      </c>
      <c r="H69" s="115">
        <v>78.929999999999993</v>
      </c>
      <c r="I69" s="88">
        <v>27.43</v>
      </c>
      <c r="J69" s="88">
        <v>2.9699999999999998</v>
      </c>
      <c r="K69" s="88">
        <v>0</v>
      </c>
      <c r="L69" s="88">
        <v>8.08</v>
      </c>
      <c r="M69" s="116">
        <v>0</v>
      </c>
      <c r="N69" s="115">
        <v>305.36</v>
      </c>
      <c r="O69" s="88">
        <v>416.71</v>
      </c>
      <c r="P69" s="88">
        <v>0</v>
      </c>
      <c r="Q69" s="88">
        <v>0</v>
      </c>
      <c r="R69" s="88">
        <v>0</v>
      </c>
      <c r="S69" s="116">
        <v>0</v>
      </c>
      <c r="W69">
        <v>30</v>
      </c>
      <c r="X69">
        <v>72.900000000000006</v>
      </c>
      <c r="Y69">
        <v>11.63</v>
      </c>
      <c r="Z69">
        <v>100</v>
      </c>
      <c r="AA69">
        <v>0</v>
      </c>
      <c r="AB69">
        <v>75</v>
      </c>
      <c r="AC69">
        <v>63</v>
      </c>
      <c r="AD69">
        <v>27</v>
      </c>
      <c r="AE69">
        <v>17.18</v>
      </c>
      <c r="AF69">
        <v>0</v>
      </c>
      <c r="AG69">
        <v>50</v>
      </c>
      <c r="AH69">
        <v>50</v>
      </c>
      <c r="AI69">
        <v>6.73</v>
      </c>
      <c r="AJ69">
        <v>2.57</v>
      </c>
      <c r="AK69">
        <v>1.35</v>
      </c>
      <c r="AL69">
        <v>60</v>
      </c>
      <c r="AM69">
        <v>0.17</v>
      </c>
      <c r="AN69">
        <v>0</v>
      </c>
      <c r="AO69">
        <v>0</v>
      </c>
      <c r="AP69">
        <v>0.48</v>
      </c>
      <c r="AQ69">
        <v>0</v>
      </c>
      <c r="AR69">
        <v>0.53</v>
      </c>
      <c r="AS69">
        <v>0</v>
      </c>
      <c r="AT69">
        <v>0.27</v>
      </c>
      <c r="AU69">
        <v>0</v>
      </c>
      <c r="AV69">
        <v>0</v>
      </c>
      <c r="AW69">
        <v>51.25</v>
      </c>
      <c r="AX69">
        <v>0.4</v>
      </c>
      <c r="AY69">
        <v>0</v>
      </c>
      <c r="AZ69">
        <v>0.23</v>
      </c>
      <c r="BA69">
        <v>13.46</v>
      </c>
      <c r="BB69">
        <v>204.11</v>
      </c>
      <c r="BC69">
        <v>0.36</v>
      </c>
      <c r="BD69">
        <v>0.43</v>
      </c>
      <c r="BE69">
        <v>0.43</v>
      </c>
    </row>
    <row r="70" spans="7:57">
      <c r="G70" t="s">
        <v>112</v>
      </c>
      <c r="H70" s="115">
        <v>114.3</v>
      </c>
      <c r="I70" s="88">
        <v>19.93</v>
      </c>
      <c r="J70" s="88">
        <v>2.9699999999999998</v>
      </c>
      <c r="K70" s="88">
        <v>0</v>
      </c>
      <c r="L70" s="88">
        <v>7.94</v>
      </c>
      <c r="M70" s="116">
        <v>0</v>
      </c>
      <c r="N70" s="115">
        <v>305.36</v>
      </c>
      <c r="O70" s="88">
        <v>416.71</v>
      </c>
      <c r="P70" s="88">
        <v>0</v>
      </c>
      <c r="Q70" s="88">
        <v>0</v>
      </c>
      <c r="R70" s="88">
        <v>0</v>
      </c>
      <c r="S70" s="116">
        <v>0</v>
      </c>
      <c r="W70">
        <v>30</v>
      </c>
      <c r="X70">
        <v>72.900000000000006</v>
      </c>
      <c r="Y70">
        <v>11.63</v>
      </c>
      <c r="Z70">
        <v>100</v>
      </c>
      <c r="AA70">
        <v>0</v>
      </c>
      <c r="AB70">
        <v>75</v>
      </c>
      <c r="AC70">
        <v>45.5</v>
      </c>
      <c r="AD70">
        <v>19.5</v>
      </c>
      <c r="AE70">
        <v>17.18</v>
      </c>
      <c r="AF70">
        <v>0</v>
      </c>
      <c r="AG70">
        <v>50</v>
      </c>
      <c r="AH70">
        <v>50</v>
      </c>
      <c r="AI70">
        <v>6.73</v>
      </c>
      <c r="AJ70">
        <v>2.57</v>
      </c>
      <c r="AK70">
        <v>1.21</v>
      </c>
      <c r="AL70">
        <v>60</v>
      </c>
      <c r="AM70">
        <v>0.17</v>
      </c>
      <c r="AN70">
        <v>0</v>
      </c>
      <c r="AO70">
        <v>0</v>
      </c>
      <c r="AP70">
        <v>0.48</v>
      </c>
      <c r="AQ70">
        <v>0</v>
      </c>
      <c r="AR70">
        <v>0.53</v>
      </c>
      <c r="AS70">
        <v>52.87</v>
      </c>
      <c r="AT70">
        <v>0.27</v>
      </c>
      <c r="AU70">
        <v>0</v>
      </c>
      <c r="AV70">
        <v>0</v>
      </c>
      <c r="AW70">
        <v>51.25</v>
      </c>
      <c r="AX70">
        <v>0.4</v>
      </c>
      <c r="AY70">
        <v>0</v>
      </c>
      <c r="AZ70">
        <v>0.23</v>
      </c>
      <c r="BA70">
        <v>13.46</v>
      </c>
      <c r="BB70">
        <v>204.11</v>
      </c>
      <c r="BC70">
        <v>0.36</v>
      </c>
      <c r="BD70">
        <v>0.43</v>
      </c>
      <c r="BE70">
        <v>0.43</v>
      </c>
    </row>
    <row r="71" spans="7:57">
      <c r="G71" t="s">
        <v>113</v>
      </c>
      <c r="H71" s="115">
        <v>173.97000000000003</v>
      </c>
      <c r="I71" s="88">
        <v>15.43</v>
      </c>
      <c r="J71" s="88">
        <v>2.9699999999999998</v>
      </c>
      <c r="K71" s="88">
        <v>0</v>
      </c>
      <c r="L71" s="88">
        <v>7.5600000000000005</v>
      </c>
      <c r="M71" s="116">
        <v>0</v>
      </c>
      <c r="N71" s="115">
        <v>305.36</v>
      </c>
      <c r="O71" s="88">
        <v>416.71</v>
      </c>
      <c r="P71" s="88">
        <v>0</v>
      </c>
      <c r="Q71" s="88">
        <v>0</v>
      </c>
      <c r="R71" s="88">
        <v>0</v>
      </c>
      <c r="S71" s="116">
        <v>0</v>
      </c>
      <c r="W71">
        <v>30</v>
      </c>
      <c r="X71">
        <v>72.900000000000006</v>
      </c>
      <c r="Y71">
        <v>11.63</v>
      </c>
      <c r="Z71">
        <v>100</v>
      </c>
      <c r="AA71">
        <v>0</v>
      </c>
      <c r="AB71">
        <v>75</v>
      </c>
      <c r="AC71">
        <v>35</v>
      </c>
      <c r="AD71">
        <v>15</v>
      </c>
      <c r="AE71">
        <v>17.18</v>
      </c>
      <c r="AF71">
        <v>0</v>
      </c>
      <c r="AG71">
        <v>50</v>
      </c>
      <c r="AH71">
        <v>50</v>
      </c>
      <c r="AI71">
        <v>6.73</v>
      </c>
      <c r="AJ71">
        <v>2.57</v>
      </c>
      <c r="AK71">
        <v>0.83</v>
      </c>
      <c r="AL71">
        <v>60</v>
      </c>
      <c r="AM71">
        <v>0.17</v>
      </c>
      <c r="AN71">
        <v>0</v>
      </c>
      <c r="AO71">
        <v>0</v>
      </c>
      <c r="AP71">
        <v>0.48</v>
      </c>
      <c r="AQ71">
        <v>60.56</v>
      </c>
      <c r="AR71">
        <v>0.53</v>
      </c>
      <c r="AS71">
        <v>62.48</v>
      </c>
      <c r="AT71">
        <v>0.27</v>
      </c>
      <c r="AU71">
        <v>0</v>
      </c>
      <c r="AV71">
        <v>0</v>
      </c>
      <c r="AW71">
        <v>51.25</v>
      </c>
      <c r="AX71">
        <v>0.4</v>
      </c>
      <c r="AY71">
        <v>0</v>
      </c>
      <c r="AZ71">
        <v>0.23</v>
      </c>
      <c r="BA71">
        <v>13.46</v>
      </c>
      <c r="BB71">
        <v>204.11</v>
      </c>
      <c r="BC71">
        <v>0.36</v>
      </c>
      <c r="BD71">
        <v>0.43</v>
      </c>
      <c r="BE71">
        <v>0.43</v>
      </c>
    </row>
    <row r="72" spans="7:57">
      <c r="G72" t="s">
        <v>114</v>
      </c>
      <c r="H72" s="115">
        <v>187.50000000000003</v>
      </c>
      <c r="I72" s="88">
        <v>10.93</v>
      </c>
      <c r="J72" s="88">
        <v>2.9699999999999998</v>
      </c>
      <c r="K72" s="88">
        <v>0</v>
      </c>
      <c r="L72" s="88">
        <v>7.16</v>
      </c>
      <c r="M72" s="116">
        <v>0</v>
      </c>
      <c r="N72" s="115">
        <v>305.36</v>
      </c>
      <c r="O72" s="88">
        <v>416.71</v>
      </c>
      <c r="P72" s="88">
        <v>0</v>
      </c>
      <c r="Q72" s="88">
        <v>0</v>
      </c>
      <c r="R72" s="88">
        <v>0</v>
      </c>
      <c r="S72" s="116">
        <v>0</v>
      </c>
      <c r="W72">
        <v>30</v>
      </c>
      <c r="X72">
        <v>72.900000000000006</v>
      </c>
      <c r="Y72">
        <v>11.63</v>
      </c>
      <c r="Z72">
        <v>100</v>
      </c>
      <c r="AA72">
        <v>0</v>
      </c>
      <c r="AB72">
        <v>75</v>
      </c>
      <c r="AC72">
        <v>24.5</v>
      </c>
      <c r="AD72">
        <v>10.5</v>
      </c>
      <c r="AE72">
        <v>17.18</v>
      </c>
      <c r="AF72">
        <v>0</v>
      </c>
      <c r="AG72">
        <v>50</v>
      </c>
      <c r="AH72">
        <v>50</v>
      </c>
      <c r="AI72">
        <v>6.73</v>
      </c>
      <c r="AJ72">
        <v>2.57</v>
      </c>
      <c r="AK72">
        <v>0.43</v>
      </c>
      <c r="AL72">
        <v>60</v>
      </c>
      <c r="AM72">
        <v>0.17</v>
      </c>
      <c r="AN72">
        <v>0</v>
      </c>
      <c r="AO72">
        <v>0</v>
      </c>
      <c r="AP72">
        <v>0.48</v>
      </c>
      <c r="AQ72">
        <v>60.56</v>
      </c>
      <c r="AR72">
        <v>0.53</v>
      </c>
      <c r="AS72">
        <v>86.51</v>
      </c>
      <c r="AT72">
        <v>0.27</v>
      </c>
      <c r="AU72">
        <v>0</v>
      </c>
      <c r="AV72">
        <v>0</v>
      </c>
      <c r="AW72">
        <v>51.25</v>
      </c>
      <c r="AX72">
        <v>0.4</v>
      </c>
      <c r="AY72">
        <v>0</v>
      </c>
      <c r="AZ72">
        <v>0.23</v>
      </c>
      <c r="BA72">
        <v>13.46</v>
      </c>
      <c r="BB72">
        <v>204.11</v>
      </c>
      <c r="BC72">
        <v>0.36</v>
      </c>
      <c r="BD72">
        <v>0.43</v>
      </c>
      <c r="BE72">
        <v>0.43</v>
      </c>
    </row>
    <row r="73" spans="7:57">
      <c r="G73" t="s">
        <v>115</v>
      </c>
      <c r="H73" s="115">
        <v>177.00000000000003</v>
      </c>
      <c r="I73" s="88">
        <v>6.43</v>
      </c>
      <c r="J73" s="88">
        <v>2.9699999999999998</v>
      </c>
      <c r="K73" s="88">
        <v>0</v>
      </c>
      <c r="L73" s="88">
        <v>6.9600000000000009</v>
      </c>
      <c r="M73" s="116">
        <v>0</v>
      </c>
      <c r="N73" s="115">
        <v>305.36</v>
      </c>
      <c r="O73" s="88">
        <v>416.71</v>
      </c>
      <c r="P73" s="88">
        <v>0</v>
      </c>
      <c r="Q73" s="88">
        <v>0</v>
      </c>
      <c r="R73" s="88">
        <v>0</v>
      </c>
      <c r="S73" s="116">
        <v>0</v>
      </c>
      <c r="W73">
        <v>30</v>
      </c>
      <c r="X73">
        <v>72.900000000000006</v>
      </c>
      <c r="Y73">
        <v>11.63</v>
      </c>
      <c r="Z73">
        <v>100</v>
      </c>
      <c r="AA73">
        <v>0</v>
      </c>
      <c r="AB73">
        <v>75</v>
      </c>
      <c r="AC73">
        <v>14</v>
      </c>
      <c r="AD73">
        <v>6</v>
      </c>
      <c r="AE73">
        <v>17.18</v>
      </c>
      <c r="AF73">
        <v>0</v>
      </c>
      <c r="AG73">
        <v>50</v>
      </c>
      <c r="AH73">
        <v>50</v>
      </c>
      <c r="AI73">
        <v>6.73</v>
      </c>
      <c r="AJ73">
        <v>2.57</v>
      </c>
      <c r="AK73">
        <v>0.23</v>
      </c>
      <c r="AL73">
        <v>60</v>
      </c>
      <c r="AM73">
        <v>0.17</v>
      </c>
      <c r="AN73">
        <v>0</v>
      </c>
      <c r="AO73">
        <v>0</v>
      </c>
      <c r="AP73">
        <v>0.48</v>
      </c>
      <c r="AQ73">
        <v>60.56</v>
      </c>
      <c r="AR73">
        <v>0.53</v>
      </c>
      <c r="AS73">
        <v>86.51</v>
      </c>
      <c r="AT73">
        <v>0.27</v>
      </c>
      <c r="AU73">
        <v>0</v>
      </c>
      <c r="AV73">
        <v>0</v>
      </c>
      <c r="AW73">
        <v>51.25</v>
      </c>
      <c r="AX73">
        <v>0.4</v>
      </c>
      <c r="AY73">
        <v>0</v>
      </c>
      <c r="AZ73">
        <v>0.23</v>
      </c>
      <c r="BA73">
        <v>13.46</v>
      </c>
      <c r="BB73">
        <v>204.11</v>
      </c>
      <c r="BC73">
        <v>0.36</v>
      </c>
      <c r="BD73">
        <v>0.43</v>
      </c>
      <c r="BE73">
        <v>0.43</v>
      </c>
    </row>
    <row r="74" spans="7:57">
      <c r="G74" t="s">
        <v>116</v>
      </c>
      <c r="H74" s="115">
        <v>191.14000000000004</v>
      </c>
      <c r="I74" s="88">
        <v>3.43</v>
      </c>
      <c r="J74" s="88">
        <v>2.9699999999999998</v>
      </c>
      <c r="K74" s="88">
        <v>0</v>
      </c>
      <c r="L74" s="88">
        <v>6.83</v>
      </c>
      <c r="M74" s="116">
        <v>0</v>
      </c>
      <c r="N74" s="115">
        <v>305.36</v>
      </c>
      <c r="O74" s="88">
        <v>416.71</v>
      </c>
      <c r="P74" s="88">
        <v>0</v>
      </c>
      <c r="Q74" s="88">
        <v>0</v>
      </c>
      <c r="R74" s="88">
        <v>0</v>
      </c>
      <c r="S74" s="116">
        <v>0</v>
      </c>
      <c r="W74">
        <v>30</v>
      </c>
      <c r="X74">
        <v>72.900000000000006</v>
      </c>
      <c r="Y74">
        <v>11.63</v>
      </c>
      <c r="Z74">
        <v>100</v>
      </c>
      <c r="AA74">
        <v>0</v>
      </c>
      <c r="AB74">
        <v>75</v>
      </c>
      <c r="AC74">
        <v>7</v>
      </c>
      <c r="AD74">
        <v>3</v>
      </c>
      <c r="AE74">
        <v>17.18</v>
      </c>
      <c r="AF74">
        <v>0</v>
      </c>
      <c r="AG74">
        <v>50</v>
      </c>
      <c r="AH74">
        <v>50</v>
      </c>
      <c r="AI74">
        <v>6.73</v>
      </c>
      <c r="AJ74">
        <v>2.57</v>
      </c>
      <c r="AK74">
        <v>0.1</v>
      </c>
      <c r="AL74">
        <v>60</v>
      </c>
      <c r="AM74">
        <v>0.17</v>
      </c>
      <c r="AN74">
        <v>0</v>
      </c>
      <c r="AO74">
        <v>0</v>
      </c>
      <c r="AP74">
        <v>0.48</v>
      </c>
      <c r="AQ74">
        <v>60.56</v>
      </c>
      <c r="AR74">
        <v>0.53</v>
      </c>
      <c r="AS74">
        <v>107.65</v>
      </c>
      <c r="AT74">
        <v>0.27</v>
      </c>
      <c r="AU74">
        <v>0</v>
      </c>
      <c r="AV74">
        <v>0</v>
      </c>
      <c r="AW74">
        <v>51.25</v>
      </c>
      <c r="AX74">
        <v>0.4</v>
      </c>
      <c r="AY74">
        <v>0</v>
      </c>
      <c r="AZ74">
        <v>0.23</v>
      </c>
      <c r="BA74">
        <v>13.46</v>
      </c>
      <c r="BB74">
        <v>204.11</v>
      </c>
      <c r="BC74">
        <v>0.36</v>
      </c>
      <c r="BD74">
        <v>0.43</v>
      </c>
      <c r="BE74">
        <v>0.43</v>
      </c>
    </row>
    <row r="75" spans="7:57">
      <c r="G75" t="s">
        <v>117</v>
      </c>
      <c r="H75" s="115">
        <v>180.36</v>
      </c>
      <c r="I75" s="88">
        <v>139.76</v>
      </c>
      <c r="J75" s="88">
        <v>2.9499999999999997</v>
      </c>
      <c r="K75" s="88">
        <v>0</v>
      </c>
      <c r="L75" s="88">
        <v>6.73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30</v>
      </c>
      <c r="X75">
        <v>0</v>
      </c>
      <c r="Y75">
        <v>11.63</v>
      </c>
      <c r="Z75">
        <v>100</v>
      </c>
      <c r="AA75">
        <v>50</v>
      </c>
      <c r="AB75">
        <v>75</v>
      </c>
      <c r="AC75">
        <v>0</v>
      </c>
      <c r="AD75">
        <v>0</v>
      </c>
      <c r="AE75">
        <v>17.18</v>
      </c>
      <c r="AF75">
        <v>100</v>
      </c>
      <c r="AG75">
        <v>50</v>
      </c>
      <c r="AH75">
        <v>50</v>
      </c>
      <c r="AI75">
        <v>6.73</v>
      </c>
      <c r="AJ75">
        <v>2.57</v>
      </c>
      <c r="AK75">
        <v>0</v>
      </c>
      <c r="AL75">
        <v>60</v>
      </c>
      <c r="AM75">
        <v>0.17</v>
      </c>
      <c r="AN75">
        <v>53.34</v>
      </c>
      <c r="AO75">
        <v>0</v>
      </c>
      <c r="AP75">
        <v>0.48</v>
      </c>
      <c r="AQ75">
        <v>60.56</v>
      </c>
      <c r="AR75">
        <v>0.5</v>
      </c>
      <c r="AS75">
        <v>57.67</v>
      </c>
      <c r="AT75">
        <v>0.27</v>
      </c>
      <c r="AU75">
        <v>46.14</v>
      </c>
      <c r="AV75">
        <v>139.37</v>
      </c>
      <c r="AW75">
        <v>51.25</v>
      </c>
      <c r="AX75">
        <v>0.38</v>
      </c>
      <c r="AY75">
        <v>0</v>
      </c>
      <c r="AZ75">
        <v>0.33</v>
      </c>
      <c r="BA75">
        <v>13.46</v>
      </c>
      <c r="BB75">
        <v>0</v>
      </c>
      <c r="BC75">
        <v>0.36</v>
      </c>
      <c r="BD75">
        <v>0.39</v>
      </c>
      <c r="BE75">
        <v>0.42</v>
      </c>
    </row>
    <row r="76" spans="7:57">
      <c r="G76" t="s">
        <v>118</v>
      </c>
      <c r="H76" s="115">
        <v>205.35000000000005</v>
      </c>
      <c r="I76" s="88">
        <v>144.57</v>
      </c>
      <c r="J76" s="88">
        <v>2.9499999999999997</v>
      </c>
      <c r="K76" s="88">
        <v>0</v>
      </c>
      <c r="L76" s="88">
        <v>6.73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30</v>
      </c>
      <c r="X76">
        <v>0</v>
      </c>
      <c r="Y76">
        <v>11.63</v>
      </c>
      <c r="Z76">
        <v>100</v>
      </c>
      <c r="AA76">
        <v>50</v>
      </c>
      <c r="AB76">
        <v>75</v>
      </c>
      <c r="AC76">
        <v>0</v>
      </c>
      <c r="AD76">
        <v>0</v>
      </c>
      <c r="AE76">
        <v>17.18</v>
      </c>
      <c r="AF76">
        <v>100</v>
      </c>
      <c r="AG76">
        <v>50</v>
      </c>
      <c r="AH76">
        <v>50</v>
      </c>
      <c r="AI76">
        <v>6.73</v>
      </c>
      <c r="AJ76">
        <v>2.57</v>
      </c>
      <c r="AK76">
        <v>0</v>
      </c>
      <c r="AL76">
        <v>60</v>
      </c>
      <c r="AM76">
        <v>0.17</v>
      </c>
      <c r="AN76">
        <v>53.34</v>
      </c>
      <c r="AO76">
        <v>0</v>
      </c>
      <c r="AP76">
        <v>0.48</v>
      </c>
      <c r="AQ76">
        <v>60.56</v>
      </c>
      <c r="AR76">
        <v>0.5</v>
      </c>
      <c r="AS76">
        <v>82.66</v>
      </c>
      <c r="AT76">
        <v>0.27</v>
      </c>
      <c r="AU76">
        <v>46.14</v>
      </c>
      <c r="AV76">
        <v>144.18</v>
      </c>
      <c r="AW76">
        <v>51.25</v>
      </c>
      <c r="AX76">
        <v>0.38</v>
      </c>
      <c r="AY76">
        <v>0</v>
      </c>
      <c r="AZ76">
        <v>0.33</v>
      </c>
      <c r="BA76">
        <v>13.46</v>
      </c>
      <c r="BB76">
        <v>0</v>
      </c>
      <c r="BC76">
        <v>0.36</v>
      </c>
      <c r="BD76">
        <v>0.39</v>
      </c>
      <c r="BE76">
        <v>0.42</v>
      </c>
    </row>
    <row r="77" spans="7:57">
      <c r="G77" t="s">
        <v>119</v>
      </c>
      <c r="H77" s="115">
        <v>218.81000000000003</v>
      </c>
      <c r="I77" s="88">
        <v>130.14999999999998</v>
      </c>
      <c r="J77" s="88">
        <v>2.9499999999999997</v>
      </c>
      <c r="K77" s="88">
        <v>0</v>
      </c>
      <c r="L77" s="88">
        <v>6.73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30</v>
      </c>
      <c r="X77">
        <v>0</v>
      </c>
      <c r="Y77">
        <v>11.63</v>
      </c>
      <c r="Z77">
        <v>100</v>
      </c>
      <c r="AA77">
        <v>50</v>
      </c>
      <c r="AB77">
        <v>75</v>
      </c>
      <c r="AC77">
        <v>0</v>
      </c>
      <c r="AD77">
        <v>0</v>
      </c>
      <c r="AE77">
        <v>17.18</v>
      </c>
      <c r="AF77">
        <v>100</v>
      </c>
      <c r="AG77">
        <v>50</v>
      </c>
      <c r="AH77">
        <v>50</v>
      </c>
      <c r="AI77">
        <v>6.73</v>
      </c>
      <c r="AJ77">
        <v>2.57</v>
      </c>
      <c r="AK77">
        <v>0</v>
      </c>
      <c r="AL77">
        <v>60</v>
      </c>
      <c r="AM77">
        <v>0.17</v>
      </c>
      <c r="AN77">
        <v>53.34</v>
      </c>
      <c r="AO77">
        <v>0</v>
      </c>
      <c r="AP77">
        <v>0.48</v>
      </c>
      <c r="AQ77">
        <v>60.56</v>
      </c>
      <c r="AR77">
        <v>0.5</v>
      </c>
      <c r="AS77">
        <v>96.12</v>
      </c>
      <c r="AT77">
        <v>0.27</v>
      </c>
      <c r="AU77">
        <v>46.14</v>
      </c>
      <c r="AV77">
        <v>129.76</v>
      </c>
      <c r="AW77">
        <v>51.25</v>
      </c>
      <c r="AX77">
        <v>0.38</v>
      </c>
      <c r="AY77">
        <v>0</v>
      </c>
      <c r="AZ77">
        <v>0.33</v>
      </c>
      <c r="BA77">
        <v>13.46</v>
      </c>
      <c r="BB77">
        <v>0</v>
      </c>
      <c r="BC77">
        <v>0.36</v>
      </c>
      <c r="BD77">
        <v>0.39</v>
      </c>
      <c r="BE77">
        <v>0.42</v>
      </c>
    </row>
    <row r="78" spans="7:57">
      <c r="G78" t="s">
        <v>120</v>
      </c>
      <c r="H78" s="115">
        <v>220.73000000000005</v>
      </c>
      <c r="I78" s="88">
        <v>134.95999999999998</v>
      </c>
      <c r="J78" s="88">
        <v>2.9499999999999997</v>
      </c>
      <c r="K78" s="88">
        <v>0</v>
      </c>
      <c r="L78" s="88">
        <v>6.73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30</v>
      </c>
      <c r="X78">
        <v>0</v>
      </c>
      <c r="Y78">
        <v>11.63</v>
      </c>
      <c r="Z78">
        <v>100</v>
      </c>
      <c r="AA78">
        <v>50</v>
      </c>
      <c r="AB78">
        <v>75</v>
      </c>
      <c r="AC78">
        <v>0</v>
      </c>
      <c r="AD78">
        <v>0</v>
      </c>
      <c r="AE78">
        <v>17.18</v>
      </c>
      <c r="AF78">
        <v>100</v>
      </c>
      <c r="AG78">
        <v>50</v>
      </c>
      <c r="AH78">
        <v>50</v>
      </c>
      <c r="AI78">
        <v>6.73</v>
      </c>
      <c r="AJ78">
        <v>2.57</v>
      </c>
      <c r="AK78">
        <v>0</v>
      </c>
      <c r="AL78">
        <v>60</v>
      </c>
      <c r="AM78">
        <v>0.17</v>
      </c>
      <c r="AN78">
        <v>53.34</v>
      </c>
      <c r="AO78">
        <v>0</v>
      </c>
      <c r="AP78">
        <v>0.48</v>
      </c>
      <c r="AQ78">
        <v>60.56</v>
      </c>
      <c r="AR78">
        <v>0.5</v>
      </c>
      <c r="AS78">
        <v>98.04</v>
      </c>
      <c r="AT78">
        <v>0.27</v>
      </c>
      <c r="AU78">
        <v>46.14</v>
      </c>
      <c r="AV78">
        <v>134.57</v>
      </c>
      <c r="AW78">
        <v>51.25</v>
      </c>
      <c r="AX78">
        <v>0.38</v>
      </c>
      <c r="AY78">
        <v>0</v>
      </c>
      <c r="AZ78">
        <v>0.33</v>
      </c>
      <c r="BA78">
        <v>13.46</v>
      </c>
      <c r="BB78">
        <v>0</v>
      </c>
      <c r="BC78">
        <v>0.36</v>
      </c>
      <c r="BD78">
        <v>0.39</v>
      </c>
      <c r="BE78">
        <v>0.42</v>
      </c>
    </row>
    <row r="79" spans="7:57">
      <c r="G79" t="s">
        <v>121</v>
      </c>
      <c r="H79" s="115">
        <v>230.34000000000006</v>
      </c>
      <c r="I79" s="88">
        <v>139.76</v>
      </c>
      <c r="J79" s="88">
        <v>2.9499999999999997</v>
      </c>
      <c r="K79" s="88">
        <v>0</v>
      </c>
      <c r="L79" s="88">
        <v>6.73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30</v>
      </c>
      <c r="X79">
        <v>0</v>
      </c>
      <c r="Y79">
        <v>11.63</v>
      </c>
      <c r="Z79">
        <v>100</v>
      </c>
      <c r="AA79">
        <v>50</v>
      </c>
      <c r="AB79">
        <v>75</v>
      </c>
      <c r="AC79">
        <v>0</v>
      </c>
      <c r="AD79">
        <v>0</v>
      </c>
      <c r="AE79">
        <v>17.18</v>
      </c>
      <c r="AF79">
        <v>100</v>
      </c>
      <c r="AG79">
        <v>50</v>
      </c>
      <c r="AH79">
        <v>50</v>
      </c>
      <c r="AI79">
        <v>6.73</v>
      </c>
      <c r="AJ79">
        <v>2.57</v>
      </c>
      <c r="AK79">
        <v>0</v>
      </c>
      <c r="AL79">
        <v>60</v>
      </c>
      <c r="AM79">
        <v>0.17</v>
      </c>
      <c r="AN79">
        <v>53.34</v>
      </c>
      <c r="AO79">
        <v>0</v>
      </c>
      <c r="AP79">
        <v>0.48</v>
      </c>
      <c r="AQ79">
        <v>60.56</v>
      </c>
      <c r="AR79">
        <v>0.5</v>
      </c>
      <c r="AS79">
        <v>107.65</v>
      </c>
      <c r="AT79">
        <v>0.27</v>
      </c>
      <c r="AU79">
        <v>46.14</v>
      </c>
      <c r="AV79">
        <v>139.37</v>
      </c>
      <c r="AW79">
        <v>51.25</v>
      </c>
      <c r="AX79">
        <v>0.38</v>
      </c>
      <c r="AY79">
        <v>0</v>
      </c>
      <c r="AZ79">
        <v>0.33</v>
      </c>
      <c r="BA79">
        <v>13.46</v>
      </c>
      <c r="BB79">
        <v>0</v>
      </c>
      <c r="BC79">
        <v>0.36</v>
      </c>
      <c r="BD79">
        <v>0.39</v>
      </c>
      <c r="BE79">
        <v>0.42</v>
      </c>
    </row>
    <row r="80" spans="7:57">
      <c r="G80" t="s">
        <v>122</v>
      </c>
      <c r="H80" s="115">
        <v>230.34000000000006</v>
      </c>
      <c r="I80" s="88">
        <v>134.95999999999998</v>
      </c>
      <c r="J80" s="88">
        <v>2.9499999999999997</v>
      </c>
      <c r="K80" s="88">
        <v>0</v>
      </c>
      <c r="L80" s="88">
        <v>6.73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30</v>
      </c>
      <c r="X80">
        <v>0</v>
      </c>
      <c r="Y80">
        <v>11.63</v>
      </c>
      <c r="Z80">
        <v>100</v>
      </c>
      <c r="AA80">
        <v>50</v>
      </c>
      <c r="AB80">
        <v>75</v>
      </c>
      <c r="AC80">
        <v>0</v>
      </c>
      <c r="AD80">
        <v>0</v>
      </c>
      <c r="AE80">
        <v>17.18</v>
      </c>
      <c r="AF80">
        <v>100</v>
      </c>
      <c r="AG80">
        <v>50</v>
      </c>
      <c r="AH80">
        <v>50</v>
      </c>
      <c r="AI80">
        <v>6.73</v>
      </c>
      <c r="AJ80">
        <v>2.57</v>
      </c>
      <c r="AK80">
        <v>0</v>
      </c>
      <c r="AL80">
        <v>60</v>
      </c>
      <c r="AM80">
        <v>0.17</v>
      </c>
      <c r="AN80">
        <v>53.34</v>
      </c>
      <c r="AO80">
        <v>0</v>
      </c>
      <c r="AP80">
        <v>0.48</v>
      </c>
      <c r="AQ80">
        <v>60.56</v>
      </c>
      <c r="AR80">
        <v>0.5</v>
      </c>
      <c r="AS80">
        <v>107.65</v>
      </c>
      <c r="AT80">
        <v>0.27</v>
      </c>
      <c r="AU80">
        <v>46.14</v>
      </c>
      <c r="AV80">
        <v>134.57</v>
      </c>
      <c r="AW80">
        <v>51.25</v>
      </c>
      <c r="AX80">
        <v>0.38</v>
      </c>
      <c r="AY80">
        <v>0</v>
      </c>
      <c r="AZ80">
        <v>0.33</v>
      </c>
      <c r="BA80">
        <v>13.46</v>
      </c>
      <c r="BB80">
        <v>0</v>
      </c>
      <c r="BC80">
        <v>0.36</v>
      </c>
      <c r="BD80">
        <v>0.39</v>
      </c>
      <c r="BE80">
        <v>0.42</v>
      </c>
    </row>
    <row r="81" spans="7:57">
      <c r="G81" t="s">
        <v>123</v>
      </c>
      <c r="H81" s="115">
        <v>230.34000000000006</v>
      </c>
      <c r="I81" s="88">
        <v>139.76</v>
      </c>
      <c r="J81" s="88">
        <v>2.9499999999999997</v>
      </c>
      <c r="K81" s="88">
        <v>0</v>
      </c>
      <c r="L81" s="88">
        <v>6.73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30</v>
      </c>
      <c r="X81">
        <v>0</v>
      </c>
      <c r="Y81">
        <v>11.63</v>
      </c>
      <c r="Z81">
        <v>100</v>
      </c>
      <c r="AA81">
        <v>50</v>
      </c>
      <c r="AB81">
        <v>75</v>
      </c>
      <c r="AC81">
        <v>0</v>
      </c>
      <c r="AD81">
        <v>0</v>
      </c>
      <c r="AE81">
        <v>17.18</v>
      </c>
      <c r="AF81">
        <v>100</v>
      </c>
      <c r="AG81">
        <v>50</v>
      </c>
      <c r="AH81">
        <v>50</v>
      </c>
      <c r="AI81">
        <v>6.73</v>
      </c>
      <c r="AJ81">
        <v>2.57</v>
      </c>
      <c r="AK81">
        <v>0</v>
      </c>
      <c r="AL81">
        <v>60</v>
      </c>
      <c r="AM81">
        <v>0.17</v>
      </c>
      <c r="AN81">
        <v>53.34</v>
      </c>
      <c r="AO81">
        <v>0</v>
      </c>
      <c r="AP81">
        <v>0.48</v>
      </c>
      <c r="AQ81">
        <v>60.56</v>
      </c>
      <c r="AR81">
        <v>0.5</v>
      </c>
      <c r="AS81">
        <v>107.65</v>
      </c>
      <c r="AT81">
        <v>0.27</v>
      </c>
      <c r="AU81">
        <v>46.14</v>
      </c>
      <c r="AV81">
        <v>139.37</v>
      </c>
      <c r="AW81">
        <v>51.25</v>
      </c>
      <c r="AX81">
        <v>0.38</v>
      </c>
      <c r="AY81">
        <v>0</v>
      </c>
      <c r="AZ81">
        <v>0.33</v>
      </c>
      <c r="BA81">
        <v>13.46</v>
      </c>
      <c r="BB81">
        <v>0</v>
      </c>
      <c r="BC81">
        <v>0.36</v>
      </c>
      <c r="BD81">
        <v>0.39</v>
      </c>
      <c r="BE81">
        <v>0.42</v>
      </c>
    </row>
    <row r="82" spans="7:57">
      <c r="G82" t="s">
        <v>124</v>
      </c>
      <c r="H82" s="115">
        <v>230.34000000000006</v>
      </c>
      <c r="I82" s="88">
        <v>130.14999999999998</v>
      </c>
      <c r="J82" s="88">
        <v>2.9499999999999997</v>
      </c>
      <c r="K82" s="88">
        <v>0</v>
      </c>
      <c r="L82" s="88">
        <v>6.73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30</v>
      </c>
      <c r="X82">
        <v>0</v>
      </c>
      <c r="Y82">
        <v>11.63</v>
      </c>
      <c r="Z82">
        <v>100</v>
      </c>
      <c r="AA82">
        <v>50</v>
      </c>
      <c r="AB82">
        <v>75</v>
      </c>
      <c r="AC82">
        <v>0</v>
      </c>
      <c r="AD82">
        <v>0</v>
      </c>
      <c r="AE82">
        <v>17.18</v>
      </c>
      <c r="AF82">
        <v>100</v>
      </c>
      <c r="AG82">
        <v>50</v>
      </c>
      <c r="AH82">
        <v>50</v>
      </c>
      <c r="AI82">
        <v>6.73</v>
      </c>
      <c r="AJ82">
        <v>2.57</v>
      </c>
      <c r="AK82">
        <v>0</v>
      </c>
      <c r="AL82">
        <v>60</v>
      </c>
      <c r="AM82">
        <v>0.17</v>
      </c>
      <c r="AN82">
        <v>53.34</v>
      </c>
      <c r="AO82">
        <v>0</v>
      </c>
      <c r="AP82">
        <v>0.48</v>
      </c>
      <c r="AQ82">
        <v>60.56</v>
      </c>
      <c r="AR82">
        <v>0.5</v>
      </c>
      <c r="AS82">
        <v>107.65</v>
      </c>
      <c r="AT82">
        <v>0.27</v>
      </c>
      <c r="AU82">
        <v>46.14</v>
      </c>
      <c r="AV82">
        <v>129.76</v>
      </c>
      <c r="AW82">
        <v>51.25</v>
      </c>
      <c r="AX82">
        <v>0.38</v>
      </c>
      <c r="AY82">
        <v>0</v>
      </c>
      <c r="AZ82">
        <v>0.33</v>
      </c>
      <c r="BA82">
        <v>13.46</v>
      </c>
      <c r="BB82">
        <v>0</v>
      </c>
      <c r="BC82">
        <v>0.36</v>
      </c>
      <c r="BD82">
        <v>0.39</v>
      </c>
      <c r="BE82">
        <v>0.42</v>
      </c>
    </row>
    <row r="83" spans="7:57">
      <c r="G83" t="s">
        <v>125</v>
      </c>
      <c r="H83" s="115">
        <v>184.20000000000002</v>
      </c>
      <c r="I83" s="88">
        <v>0.39</v>
      </c>
      <c r="J83" s="88">
        <v>2.9499999999999997</v>
      </c>
      <c r="K83" s="88">
        <v>0</v>
      </c>
      <c r="L83" s="88">
        <v>6.73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30</v>
      </c>
      <c r="X83">
        <v>0</v>
      </c>
      <c r="Y83">
        <v>11.63</v>
      </c>
      <c r="Z83">
        <v>100</v>
      </c>
      <c r="AA83">
        <v>50</v>
      </c>
      <c r="AB83">
        <v>75</v>
      </c>
      <c r="AC83">
        <v>0</v>
      </c>
      <c r="AD83">
        <v>0</v>
      </c>
      <c r="AE83">
        <v>17.18</v>
      </c>
      <c r="AF83">
        <v>100</v>
      </c>
      <c r="AG83">
        <v>50</v>
      </c>
      <c r="AH83">
        <v>50</v>
      </c>
      <c r="AI83">
        <v>6.73</v>
      </c>
      <c r="AJ83">
        <v>2.57</v>
      </c>
      <c r="AK83">
        <v>0</v>
      </c>
      <c r="AL83">
        <v>60</v>
      </c>
      <c r="AM83">
        <v>0.19</v>
      </c>
      <c r="AN83">
        <v>53.34</v>
      </c>
      <c r="AO83">
        <v>0</v>
      </c>
      <c r="AP83">
        <v>0.53</v>
      </c>
      <c r="AQ83">
        <v>60.56</v>
      </c>
      <c r="AR83">
        <v>0.5</v>
      </c>
      <c r="AS83">
        <v>107.65</v>
      </c>
      <c r="AT83">
        <v>0.27</v>
      </c>
      <c r="AU83">
        <v>0</v>
      </c>
      <c r="AV83">
        <v>0</v>
      </c>
      <c r="AW83">
        <v>51.25</v>
      </c>
      <c r="AX83">
        <v>0.38</v>
      </c>
      <c r="AY83">
        <v>0</v>
      </c>
      <c r="AZ83">
        <v>0.26</v>
      </c>
      <c r="BA83">
        <v>13.46</v>
      </c>
      <c r="BB83">
        <v>0</v>
      </c>
      <c r="BC83">
        <v>0.36</v>
      </c>
      <c r="BD83">
        <v>0.39</v>
      </c>
      <c r="BE83">
        <v>0.42</v>
      </c>
    </row>
    <row r="84" spans="7:57">
      <c r="G84" t="s">
        <v>126</v>
      </c>
      <c r="H84" s="115">
        <v>184.20000000000002</v>
      </c>
      <c r="I84" s="88">
        <v>0.39</v>
      </c>
      <c r="J84" s="88">
        <v>2.9499999999999997</v>
      </c>
      <c r="K84" s="88">
        <v>0</v>
      </c>
      <c r="L84" s="88">
        <v>6.73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30</v>
      </c>
      <c r="X84">
        <v>0</v>
      </c>
      <c r="Y84">
        <v>11.63</v>
      </c>
      <c r="Z84">
        <v>100</v>
      </c>
      <c r="AA84">
        <v>50</v>
      </c>
      <c r="AB84">
        <v>75</v>
      </c>
      <c r="AC84">
        <v>0</v>
      </c>
      <c r="AD84">
        <v>0</v>
      </c>
      <c r="AE84">
        <v>17.18</v>
      </c>
      <c r="AF84">
        <v>100</v>
      </c>
      <c r="AG84">
        <v>50</v>
      </c>
      <c r="AH84">
        <v>50</v>
      </c>
      <c r="AI84">
        <v>6.73</v>
      </c>
      <c r="AJ84">
        <v>2.57</v>
      </c>
      <c r="AK84">
        <v>0</v>
      </c>
      <c r="AL84">
        <v>60</v>
      </c>
      <c r="AM84">
        <v>0.19</v>
      </c>
      <c r="AN84">
        <v>53.34</v>
      </c>
      <c r="AO84">
        <v>0</v>
      </c>
      <c r="AP84">
        <v>0.53</v>
      </c>
      <c r="AQ84">
        <v>60.56</v>
      </c>
      <c r="AR84">
        <v>0.5</v>
      </c>
      <c r="AS84">
        <v>107.65</v>
      </c>
      <c r="AT84">
        <v>0.27</v>
      </c>
      <c r="AU84">
        <v>0</v>
      </c>
      <c r="AV84">
        <v>0</v>
      </c>
      <c r="AW84">
        <v>51.25</v>
      </c>
      <c r="AX84">
        <v>0.38</v>
      </c>
      <c r="AY84">
        <v>0</v>
      </c>
      <c r="AZ84">
        <v>0.26</v>
      </c>
      <c r="BA84">
        <v>13.46</v>
      </c>
      <c r="BB84">
        <v>0</v>
      </c>
      <c r="BC84">
        <v>0.36</v>
      </c>
      <c r="BD84">
        <v>0.39</v>
      </c>
      <c r="BE84">
        <v>0.42</v>
      </c>
    </row>
    <row r="85" spans="7:57">
      <c r="G85" t="s">
        <v>127</v>
      </c>
      <c r="H85" s="115">
        <v>184.20000000000002</v>
      </c>
      <c r="I85" s="88">
        <v>0.39</v>
      </c>
      <c r="J85" s="88">
        <v>2.9499999999999997</v>
      </c>
      <c r="K85" s="88">
        <v>0</v>
      </c>
      <c r="L85" s="88">
        <v>6.73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30</v>
      </c>
      <c r="X85">
        <v>0</v>
      </c>
      <c r="Y85">
        <v>11.63</v>
      </c>
      <c r="Z85">
        <v>100</v>
      </c>
      <c r="AA85">
        <v>50</v>
      </c>
      <c r="AB85">
        <v>75</v>
      </c>
      <c r="AC85">
        <v>0</v>
      </c>
      <c r="AD85">
        <v>0</v>
      </c>
      <c r="AE85">
        <v>17.18</v>
      </c>
      <c r="AF85">
        <v>100</v>
      </c>
      <c r="AG85">
        <v>50</v>
      </c>
      <c r="AH85">
        <v>50</v>
      </c>
      <c r="AI85">
        <v>6.73</v>
      </c>
      <c r="AJ85">
        <v>2.57</v>
      </c>
      <c r="AK85">
        <v>0</v>
      </c>
      <c r="AL85">
        <v>60</v>
      </c>
      <c r="AM85">
        <v>0.19</v>
      </c>
      <c r="AN85">
        <v>53.34</v>
      </c>
      <c r="AO85">
        <v>0</v>
      </c>
      <c r="AP85">
        <v>0.53</v>
      </c>
      <c r="AQ85">
        <v>60.56</v>
      </c>
      <c r="AR85">
        <v>0.5</v>
      </c>
      <c r="AS85">
        <v>107.65</v>
      </c>
      <c r="AT85">
        <v>0.27</v>
      </c>
      <c r="AU85">
        <v>0</v>
      </c>
      <c r="AV85">
        <v>0</v>
      </c>
      <c r="AW85">
        <v>51.25</v>
      </c>
      <c r="AX85">
        <v>0.38</v>
      </c>
      <c r="AY85">
        <v>0</v>
      </c>
      <c r="AZ85">
        <v>0.26</v>
      </c>
      <c r="BA85">
        <v>13.46</v>
      </c>
      <c r="BB85">
        <v>0</v>
      </c>
      <c r="BC85">
        <v>0.36</v>
      </c>
      <c r="BD85">
        <v>0.39</v>
      </c>
      <c r="BE85">
        <v>0.42</v>
      </c>
    </row>
    <row r="86" spans="7:57">
      <c r="G86" t="s">
        <v>128</v>
      </c>
      <c r="H86" s="115">
        <v>184.20000000000002</v>
      </c>
      <c r="I86" s="88">
        <v>0.39</v>
      </c>
      <c r="J86" s="88">
        <v>2.9499999999999997</v>
      </c>
      <c r="K86" s="88">
        <v>0</v>
      </c>
      <c r="L86" s="88">
        <v>6.73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30</v>
      </c>
      <c r="X86">
        <v>0</v>
      </c>
      <c r="Y86">
        <v>11.63</v>
      </c>
      <c r="Z86">
        <v>100</v>
      </c>
      <c r="AA86">
        <v>50</v>
      </c>
      <c r="AB86">
        <v>75</v>
      </c>
      <c r="AC86">
        <v>0</v>
      </c>
      <c r="AD86">
        <v>0</v>
      </c>
      <c r="AE86">
        <v>17.18</v>
      </c>
      <c r="AF86">
        <v>100</v>
      </c>
      <c r="AG86">
        <v>50</v>
      </c>
      <c r="AH86">
        <v>50</v>
      </c>
      <c r="AI86">
        <v>6.73</v>
      </c>
      <c r="AJ86">
        <v>2.57</v>
      </c>
      <c r="AK86">
        <v>0</v>
      </c>
      <c r="AL86">
        <v>60</v>
      </c>
      <c r="AM86">
        <v>0.19</v>
      </c>
      <c r="AN86">
        <v>53.34</v>
      </c>
      <c r="AO86">
        <v>0</v>
      </c>
      <c r="AP86">
        <v>0.53</v>
      </c>
      <c r="AQ86">
        <v>60.56</v>
      </c>
      <c r="AR86">
        <v>0.5</v>
      </c>
      <c r="AS86">
        <v>107.65</v>
      </c>
      <c r="AT86">
        <v>0.27</v>
      </c>
      <c r="AU86">
        <v>0</v>
      </c>
      <c r="AV86">
        <v>0</v>
      </c>
      <c r="AW86">
        <v>51.25</v>
      </c>
      <c r="AX86">
        <v>0.38</v>
      </c>
      <c r="AY86">
        <v>0</v>
      </c>
      <c r="AZ86">
        <v>0.26</v>
      </c>
      <c r="BA86">
        <v>13.46</v>
      </c>
      <c r="BB86">
        <v>0</v>
      </c>
      <c r="BC86">
        <v>0.36</v>
      </c>
      <c r="BD86">
        <v>0.39</v>
      </c>
      <c r="BE86">
        <v>0.42</v>
      </c>
    </row>
    <row r="87" spans="7:57">
      <c r="G87" t="s">
        <v>129</v>
      </c>
      <c r="H87" s="115">
        <v>184.24</v>
      </c>
      <c r="I87" s="88">
        <v>0.33</v>
      </c>
      <c r="J87" s="88">
        <v>2.89</v>
      </c>
      <c r="K87" s="88">
        <v>0</v>
      </c>
      <c r="L87" s="88">
        <v>6.73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30</v>
      </c>
      <c r="X87">
        <v>0</v>
      </c>
      <c r="Y87">
        <v>11.63</v>
      </c>
      <c r="Z87">
        <v>100</v>
      </c>
      <c r="AA87">
        <v>50</v>
      </c>
      <c r="AB87">
        <v>75</v>
      </c>
      <c r="AC87">
        <v>0</v>
      </c>
      <c r="AD87">
        <v>0</v>
      </c>
      <c r="AE87">
        <v>17.18</v>
      </c>
      <c r="AF87">
        <v>100</v>
      </c>
      <c r="AG87">
        <v>50</v>
      </c>
      <c r="AH87">
        <v>50</v>
      </c>
      <c r="AI87">
        <v>6.73</v>
      </c>
      <c r="AJ87">
        <v>2.48</v>
      </c>
      <c r="AK87">
        <v>0</v>
      </c>
      <c r="AL87">
        <v>60</v>
      </c>
      <c r="AM87">
        <v>0.19</v>
      </c>
      <c r="AN87">
        <v>53.34</v>
      </c>
      <c r="AO87">
        <v>0</v>
      </c>
      <c r="AP87">
        <v>0.53</v>
      </c>
      <c r="AQ87">
        <v>60.56</v>
      </c>
      <c r="AR87">
        <v>0.56000000000000005</v>
      </c>
      <c r="AS87">
        <v>107.65</v>
      </c>
      <c r="AT87">
        <v>0.3</v>
      </c>
      <c r="AU87">
        <v>0</v>
      </c>
      <c r="AV87">
        <v>0</v>
      </c>
      <c r="AW87">
        <v>51.25</v>
      </c>
      <c r="AX87">
        <v>0.41</v>
      </c>
      <c r="AY87">
        <v>0</v>
      </c>
      <c r="AZ87">
        <v>0.26</v>
      </c>
      <c r="BA87">
        <v>13.46</v>
      </c>
      <c r="BB87">
        <v>0</v>
      </c>
      <c r="BC87">
        <v>0.39</v>
      </c>
      <c r="BD87">
        <v>0.33</v>
      </c>
      <c r="BE87">
        <v>0.34</v>
      </c>
    </row>
    <row r="88" spans="7:57">
      <c r="G88" t="s">
        <v>130</v>
      </c>
      <c r="H88" s="115">
        <v>184.24</v>
      </c>
      <c r="I88" s="88">
        <v>0.33</v>
      </c>
      <c r="J88" s="88">
        <v>2.89</v>
      </c>
      <c r="K88" s="88">
        <v>0</v>
      </c>
      <c r="L88" s="88">
        <v>6.73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30</v>
      </c>
      <c r="X88">
        <v>0</v>
      </c>
      <c r="Y88">
        <v>11.63</v>
      </c>
      <c r="Z88">
        <v>100</v>
      </c>
      <c r="AA88">
        <v>50</v>
      </c>
      <c r="AB88">
        <v>75</v>
      </c>
      <c r="AC88">
        <v>0</v>
      </c>
      <c r="AD88">
        <v>0</v>
      </c>
      <c r="AE88">
        <v>17.18</v>
      </c>
      <c r="AF88">
        <v>100</v>
      </c>
      <c r="AG88">
        <v>50</v>
      </c>
      <c r="AH88">
        <v>50</v>
      </c>
      <c r="AI88">
        <v>6.73</v>
      </c>
      <c r="AJ88">
        <v>2.48</v>
      </c>
      <c r="AK88">
        <v>0</v>
      </c>
      <c r="AL88">
        <v>60</v>
      </c>
      <c r="AM88">
        <v>0.19</v>
      </c>
      <c r="AN88">
        <v>53.34</v>
      </c>
      <c r="AO88">
        <v>0</v>
      </c>
      <c r="AP88">
        <v>0.53</v>
      </c>
      <c r="AQ88">
        <v>60.56</v>
      </c>
      <c r="AR88">
        <v>0.56000000000000005</v>
      </c>
      <c r="AS88">
        <v>107.65</v>
      </c>
      <c r="AT88">
        <v>0.3</v>
      </c>
      <c r="AU88">
        <v>0</v>
      </c>
      <c r="AV88">
        <v>0</v>
      </c>
      <c r="AW88">
        <v>51.25</v>
      </c>
      <c r="AX88">
        <v>0.41</v>
      </c>
      <c r="AY88">
        <v>0</v>
      </c>
      <c r="AZ88">
        <v>0.26</v>
      </c>
      <c r="BA88">
        <v>13.46</v>
      </c>
      <c r="BB88">
        <v>0</v>
      </c>
      <c r="BC88">
        <v>0.39</v>
      </c>
      <c r="BD88">
        <v>0.33</v>
      </c>
      <c r="BE88">
        <v>0.34</v>
      </c>
    </row>
    <row r="89" spans="7:57">
      <c r="G89" t="s">
        <v>131</v>
      </c>
      <c r="H89" s="115">
        <v>184.24</v>
      </c>
      <c r="I89" s="88">
        <v>0.33</v>
      </c>
      <c r="J89" s="88">
        <v>2.89</v>
      </c>
      <c r="K89" s="88">
        <v>0</v>
      </c>
      <c r="L89" s="88">
        <v>6.73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30</v>
      </c>
      <c r="X89">
        <v>0</v>
      </c>
      <c r="Y89">
        <v>11.63</v>
      </c>
      <c r="Z89">
        <v>100</v>
      </c>
      <c r="AA89">
        <v>50</v>
      </c>
      <c r="AB89">
        <v>75</v>
      </c>
      <c r="AC89">
        <v>0</v>
      </c>
      <c r="AD89">
        <v>0</v>
      </c>
      <c r="AE89">
        <v>17.18</v>
      </c>
      <c r="AF89">
        <v>100</v>
      </c>
      <c r="AG89">
        <v>50</v>
      </c>
      <c r="AH89">
        <v>50</v>
      </c>
      <c r="AI89">
        <v>6.73</v>
      </c>
      <c r="AJ89">
        <v>2.48</v>
      </c>
      <c r="AK89">
        <v>0</v>
      </c>
      <c r="AL89">
        <v>60</v>
      </c>
      <c r="AM89">
        <v>0.19</v>
      </c>
      <c r="AN89">
        <v>53.34</v>
      </c>
      <c r="AO89">
        <v>0</v>
      </c>
      <c r="AP89">
        <v>0.53</v>
      </c>
      <c r="AQ89">
        <v>60.56</v>
      </c>
      <c r="AR89">
        <v>0.56000000000000005</v>
      </c>
      <c r="AS89">
        <v>107.65</v>
      </c>
      <c r="AT89">
        <v>0.3</v>
      </c>
      <c r="AU89">
        <v>0</v>
      </c>
      <c r="AV89">
        <v>0</v>
      </c>
      <c r="AW89">
        <v>51.25</v>
      </c>
      <c r="AX89">
        <v>0.41</v>
      </c>
      <c r="AY89">
        <v>0</v>
      </c>
      <c r="AZ89">
        <v>0.26</v>
      </c>
      <c r="BA89">
        <v>13.46</v>
      </c>
      <c r="BB89">
        <v>0</v>
      </c>
      <c r="BC89">
        <v>0.39</v>
      </c>
      <c r="BD89">
        <v>0.33</v>
      </c>
      <c r="BE89">
        <v>0.34</v>
      </c>
    </row>
    <row r="90" spans="7:57">
      <c r="G90" t="s">
        <v>132</v>
      </c>
      <c r="H90" s="115">
        <v>184.24</v>
      </c>
      <c r="I90" s="88">
        <v>0.33</v>
      </c>
      <c r="J90" s="88">
        <v>2.89</v>
      </c>
      <c r="K90" s="88">
        <v>0</v>
      </c>
      <c r="L90" s="88">
        <v>6.73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30</v>
      </c>
      <c r="X90">
        <v>0</v>
      </c>
      <c r="Y90">
        <v>11.63</v>
      </c>
      <c r="Z90">
        <v>100</v>
      </c>
      <c r="AA90">
        <v>50</v>
      </c>
      <c r="AB90">
        <v>75</v>
      </c>
      <c r="AC90">
        <v>0</v>
      </c>
      <c r="AD90">
        <v>0</v>
      </c>
      <c r="AE90">
        <v>17.18</v>
      </c>
      <c r="AF90">
        <v>100</v>
      </c>
      <c r="AG90">
        <v>50</v>
      </c>
      <c r="AH90">
        <v>50</v>
      </c>
      <c r="AI90">
        <v>6.73</v>
      </c>
      <c r="AJ90">
        <v>2.48</v>
      </c>
      <c r="AK90">
        <v>0</v>
      </c>
      <c r="AL90">
        <v>60</v>
      </c>
      <c r="AM90">
        <v>0.19</v>
      </c>
      <c r="AN90">
        <v>53.34</v>
      </c>
      <c r="AO90">
        <v>0</v>
      </c>
      <c r="AP90">
        <v>0.53</v>
      </c>
      <c r="AQ90">
        <v>60.56</v>
      </c>
      <c r="AR90">
        <v>0.56000000000000005</v>
      </c>
      <c r="AS90">
        <v>107.65</v>
      </c>
      <c r="AT90">
        <v>0.3</v>
      </c>
      <c r="AU90">
        <v>0</v>
      </c>
      <c r="AV90">
        <v>0</v>
      </c>
      <c r="AW90">
        <v>51.25</v>
      </c>
      <c r="AX90">
        <v>0.41</v>
      </c>
      <c r="AY90">
        <v>0</v>
      </c>
      <c r="AZ90">
        <v>0.26</v>
      </c>
      <c r="BA90">
        <v>13.46</v>
      </c>
      <c r="BB90">
        <v>0</v>
      </c>
      <c r="BC90">
        <v>0.39</v>
      </c>
      <c r="BD90">
        <v>0.33</v>
      </c>
      <c r="BE90">
        <v>0.34</v>
      </c>
    </row>
    <row r="91" spans="7:57">
      <c r="G91" t="s">
        <v>133</v>
      </c>
      <c r="H91" s="115">
        <v>97.73</v>
      </c>
      <c r="I91" s="88">
        <v>0.33</v>
      </c>
      <c r="J91" s="88">
        <v>2.89</v>
      </c>
      <c r="K91" s="88">
        <v>0</v>
      </c>
      <c r="L91" s="88">
        <v>6.73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30</v>
      </c>
      <c r="X91">
        <v>0</v>
      </c>
      <c r="Y91">
        <v>11.63</v>
      </c>
      <c r="Z91">
        <v>100</v>
      </c>
      <c r="AA91">
        <v>50</v>
      </c>
      <c r="AB91">
        <v>75</v>
      </c>
      <c r="AC91">
        <v>0</v>
      </c>
      <c r="AD91">
        <v>0</v>
      </c>
      <c r="AE91">
        <v>17.18</v>
      </c>
      <c r="AF91">
        <v>100</v>
      </c>
      <c r="AG91">
        <v>0</v>
      </c>
      <c r="AH91">
        <v>50</v>
      </c>
      <c r="AI91">
        <v>6.73</v>
      </c>
      <c r="AJ91">
        <v>2.48</v>
      </c>
      <c r="AK91">
        <v>0</v>
      </c>
      <c r="AL91">
        <v>60</v>
      </c>
      <c r="AM91">
        <v>0.19</v>
      </c>
      <c r="AN91">
        <v>53.34</v>
      </c>
      <c r="AO91">
        <v>0</v>
      </c>
      <c r="AP91">
        <v>0.53</v>
      </c>
      <c r="AQ91">
        <v>0</v>
      </c>
      <c r="AR91">
        <v>0.56000000000000005</v>
      </c>
      <c r="AS91">
        <v>81.7</v>
      </c>
      <c r="AT91">
        <v>0.3</v>
      </c>
      <c r="AU91">
        <v>0</v>
      </c>
      <c r="AV91">
        <v>0</v>
      </c>
      <c r="AW91">
        <v>51.25</v>
      </c>
      <c r="AX91">
        <v>0.41</v>
      </c>
      <c r="AY91">
        <v>0</v>
      </c>
      <c r="AZ91">
        <v>0.26</v>
      </c>
      <c r="BA91">
        <v>13.46</v>
      </c>
      <c r="BB91">
        <v>0</v>
      </c>
      <c r="BC91">
        <v>0.39</v>
      </c>
      <c r="BD91">
        <v>0.33</v>
      </c>
      <c r="BE91">
        <v>0.34</v>
      </c>
    </row>
    <row r="92" spans="7:57">
      <c r="G92" t="s">
        <v>134</v>
      </c>
      <c r="H92" s="115">
        <v>48.71</v>
      </c>
      <c r="I92" s="88">
        <v>0.33</v>
      </c>
      <c r="J92" s="88">
        <v>2.89</v>
      </c>
      <c r="K92" s="88">
        <v>0</v>
      </c>
      <c r="L92" s="88">
        <v>6.73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30</v>
      </c>
      <c r="X92">
        <v>0</v>
      </c>
      <c r="Y92">
        <v>11.63</v>
      </c>
      <c r="Z92">
        <v>100</v>
      </c>
      <c r="AA92">
        <v>50</v>
      </c>
      <c r="AB92">
        <v>75</v>
      </c>
      <c r="AC92">
        <v>0</v>
      </c>
      <c r="AD92">
        <v>0</v>
      </c>
      <c r="AE92">
        <v>17.18</v>
      </c>
      <c r="AF92">
        <v>100</v>
      </c>
      <c r="AG92">
        <v>0</v>
      </c>
      <c r="AH92">
        <v>50</v>
      </c>
      <c r="AI92">
        <v>6.73</v>
      </c>
      <c r="AJ92">
        <v>2.48</v>
      </c>
      <c r="AK92">
        <v>0</v>
      </c>
      <c r="AL92">
        <v>60</v>
      </c>
      <c r="AM92">
        <v>0.19</v>
      </c>
      <c r="AN92">
        <v>53.34</v>
      </c>
      <c r="AO92">
        <v>0</v>
      </c>
      <c r="AP92">
        <v>0.53</v>
      </c>
      <c r="AQ92">
        <v>0</v>
      </c>
      <c r="AR92">
        <v>0.56000000000000005</v>
      </c>
      <c r="AS92">
        <v>32.68</v>
      </c>
      <c r="AT92">
        <v>0.3</v>
      </c>
      <c r="AU92">
        <v>0</v>
      </c>
      <c r="AV92">
        <v>0</v>
      </c>
      <c r="AW92">
        <v>51.25</v>
      </c>
      <c r="AX92">
        <v>0.41</v>
      </c>
      <c r="AY92">
        <v>0</v>
      </c>
      <c r="AZ92">
        <v>0.26</v>
      </c>
      <c r="BA92">
        <v>13.46</v>
      </c>
      <c r="BB92">
        <v>0</v>
      </c>
      <c r="BC92">
        <v>0.39</v>
      </c>
      <c r="BD92">
        <v>0.33</v>
      </c>
      <c r="BE92">
        <v>0.34</v>
      </c>
    </row>
    <row r="93" spans="7:57">
      <c r="G93" t="s">
        <v>135</v>
      </c>
      <c r="H93" s="115">
        <v>2.57</v>
      </c>
      <c r="I93" s="88">
        <v>0.33</v>
      </c>
      <c r="J93" s="88">
        <v>2.89</v>
      </c>
      <c r="K93" s="88">
        <v>0</v>
      </c>
      <c r="L93" s="88">
        <v>6.73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30</v>
      </c>
      <c r="X93">
        <v>0</v>
      </c>
      <c r="Y93">
        <v>11.63</v>
      </c>
      <c r="Z93">
        <v>100</v>
      </c>
      <c r="AA93">
        <v>50</v>
      </c>
      <c r="AB93">
        <v>75</v>
      </c>
      <c r="AC93">
        <v>0</v>
      </c>
      <c r="AD93">
        <v>0</v>
      </c>
      <c r="AE93">
        <v>17.18</v>
      </c>
      <c r="AF93">
        <v>100</v>
      </c>
      <c r="AG93">
        <v>0</v>
      </c>
      <c r="AH93">
        <v>50</v>
      </c>
      <c r="AI93">
        <v>6.73</v>
      </c>
      <c r="AJ93">
        <v>2.48</v>
      </c>
      <c r="AK93">
        <v>0</v>
      </c>
      <c r="AL93">
        <v>60</v>
      </c>
      <c r="AM93">
        <v>0.19</v>
      </c>
      <c r="AN93">
        <v>53.34</v>
      </c>
      <c r="AO93">
        <v>0</v>
      </c>
      <c r="AP93">
        <v>0.53</v>
      </c>
      <c r="AQ93">
        <v>0</v>
      </c>
      <c r="AR93">
        <v>0.56000000000000005</v>
      </c>
      <c r="AS93">
        <v>0</v>
      </c>
      <c r="AT93">
        <v>0.3</v>
      </c>
      <c r="AU93">
        <v>0</v>
      </c>
      <c r="AV93">
        <v>0</v>
      </c>
      <c r="AW93">
        <v>51.25</v>
      </c>
      <c r="AX93">
        <v>0.41</v>
      </c>
      <c r="AY93">
        <v>0</v>
      </c>
      <c r="AZ93">
        <v>0.26</v>
      </c>
      <c r="BA93">
        <v>0</v>
      </c>
      <c r="BB93">
        <v>0</v>
      </c>
      <c r="BC93">
        <v>0.39</v>
      </c>
      <c r="BD93">
        <v>0.33</v>
      </c>
      <c r="BE93">
        <v>0.34</v>
      </c>
    </row>
    <row r="94" spans="7:57">
      <c r="G94" t="s">
        <v>136</v>
      </c>
      <c r="H94" s="115">
        <v>2.57</v>
      </c>
      <c r="I94" s="88">
        <v>0.33</v>
      </c>
      <c r="J94" s="88">
        <v>2.89</v>
      </c>
      <c r="K94" s="88">
        <v>0</v>
      </c>
      <c r="L94" s="88">
        <v>6.73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30</v>
      </c>
      <c r="X94">
        <v>0</v>
      </c>
      <c r="Y94">
        <v>11.63</v>
      </c>
      <c r="Z94">
        <v>100</v>
      </c>
      <c r="AA94">
        <v>50</v>
      </c>
      <c r="AB94">
        <v>75</v>
      </c>
      <c r="AC94">
        <v>0</v>
      </c>
      <c r="AD94">
        <v>0</v>
      </c>
      <c r="AE94">
        <v>17.18</v>
      </c>
      <c r="AF94">
        <v>100</v>
      </c>
      <c r="AG94">
        <v>0</v>
      </c>
      <c r="AH94">
        <v>50</v>
      </c>
      <c r="AI94">
        <v>6.73</v>
      </c>
      <c r="AJ94">
        <v>2.48</v>
      </c>
      <c r="AK94">
        <v>0</v>
      </c>
      <c r="AL94">
        <v>60</v>
      </c>
      <c r="AM94">
        <v>0.19</v>
      </c>
      <c r="AN94">
        <v>53.34</v>
      </c>
      <c r="AO94">
        <v>0</v>
      </c>
      <c r="AP94">
        <v>0.53</v>
      </c>
      <c r="AQ94">
        <v>0</v>
      </c>
      <c r="AR94">
        <v>0.56000000000000005</v>
      </c>
      <c r="AS94">
        <v>0</v>
      </c>
      <c r="AT94">
        <v>0.3</v>
      </c>
      <c r="AU94">
        <v>0</v>
      </c>
      <c r="AV94">
        <v>0</v>
      </c>
      <c r="AW94">
        <v>51.25</v>
      </c>
      <c r="AX94">
        <v>0.41</v>
      </c>
      <c r="AY94">
        <v>0</v>
      </c>
      <c r="AZ94">
        <v>0.26</v>
      </c>
      <c r="BA94">
        <v>0</v>
      </c>
      <c r="BB94">
        <v>0</v>
      </c>
      <c r="BC94">
        <v>0.39</v>
      </c>
      <c r="BD94">
        <v>0.33</v>
      </c>
      <c r="BE94">
        <v>0.34</v>
      </c>
    </row>
    <row r="95" spans="7:57">
      <c r="G95" t="s">
        <v>137</v>
      </c>
      <c r="H95" s="115">
        <v>2.57</v>
      </c>
      <c r="I95" s="88">
        <v>0.33</v>
      </c>
      <c r="J95" s="88">
        <v>2.89</v>
      </c>
      <c r="K95" s="88">
        <v>0</v>
      </c>
      <c r="L95" s="88">
        <v>6.73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30</v>
      </c>
      <c r="X95">
        <v>0</v>
      </c>
      <c r="Y95">
        <v>11.63</v>
      </c>
      <c r="Z95">
        <v>100</v>
      </c>
      <c r="AA95">
        <v>50</v>
      </c>
      <c r="AB95">
        <v>75</v>
      </c>
      <c r="AC95">
        <v>0</v>
      </c>
      <c r="AD95">
        <v>0</v>
      </c>
      <c r="AE95">
        <v>17.18</v>
      </c>
      <c r="AF95">
        <v>100</v>
      </c>
      <c r="AG95">
        <v>0</v>
      </c>
      <c r="AH95">
        <v>50</v>
      </c>
      <c r="AI95">
        <v>6.73</v>
      </c>
      <c r="AJ95">
        <v>2.48</v>
      </c>
      <c r="AK95">
        <v>0</v>
      </c>
      <c r="AL95">
        <v>60</v>
      </c>
      <c r="AM95">
        <v>0.19</v>
      </c>
      <c r="AN95">
        <v>53.34</v>
      </c>
      <c r="AO95">
        <v>0</v>
      </c>
      <c r="AP95">
        <v>0.53</v>
      </c>
      <c r="AQ95">
        <v>0</v>
      </c>
      <c r="AR95">
        <v>0.56000000000000005</v>
      </c>
      <c r="AS95">
        <v>0</v>
      </c>
      <c r="AT95">
        <v>0.3</v>
      </c>
      <c r="AU95">
        <v>0</v>
      </c>
      <c r="AV95">
        <v>0</v>
      </c>
      <c r="AW95">
        <v>51.25</v>
      </c>
      <c r="AX95">
        <v>0.41</v>
      </c>
      <c r="AY95">
        <v>0</v>
      </c>
      <c r="AZ95">
        <v>0.26</v>
      </c>
      <c r="BA95">
        <v>0</v>
      </c>
      <c r="BB95">
        <v>0</v>
      </c>
      <c r="BC95">
        <v>0.39</v>
      </c>
      <c r="BD95">
        <v>0.33</v>
      </c>
      <c r="BE95">
        <v>0.34</v>
      </c>
    </row>
    <row r="96" spans="7:57">
      <c r="G96" t="s">
        <v>138</v>
      </c>
      <c r="H96" s="115">
        <v>2.57</v>
      </c>
      <c r="I96" s="88">
        <v>0.33</v>
      </c>
      <c r="J96" s="88">
        <v>2.89</v>
      </c>
      <c r="K96" s="88">
        <v>0</v>
      </c>
      <c r="L96" s="88">
        <v>6.73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30</v>
      </c>
      <c r="X96">
        <v>0</v>
      </c>
      <c r="Y96">
        <v>11.63</v>
      </c>
      <c r="Z96">
        <v>100</v>
      </c>
      <c r="AA96">
        <v>50</v>
      </c>
      <c r="AB96">
        <v>75</v>
      </c>
      <c r="AC96">
        <v>0</v>
      </c>
      <c r="AD96">
        <v>0</v>
      </c>
      <c r="AE96">
        <v>17.18</v>
      </c>
      <c r="AF96">
        <v>100</v>
      </c>
      <c r="AG96">
        <v>0</v>
      </c>
      <c r="AH96">
        <v>50</v>
      </c>
      <c r="AI96">
        <v>6.73</v>
      </c>
      <c r="AJ96">
        <v>2.48</v>
      </c>
      <c r="AK96">
        <v>0</v>
      </c>
      <c r="AL96">
        <v>60</v>
      </c>
      <c r="AM96">
        <v>0.19</v>
      </c>
      <c r="AN96">
        <v>53.34</v>
      </c>
      <c r="AO96">
        <v>0</v>
      </c>
      <c r="AP96">
        <v>0.53</v>
      </c>
      <c r="AQ96">
        <v>0</v>
      </c>
      <c r="AR96">
        <v>0.56000000000000005</v>
      </c>
      <c r="AS96">
        <v>0</v>
      </c>
      <c r="AT96">
        <v>0.3</v>
      </c>
      <c r="AU96">
        <v>0</v>
      </c>
      <c r="AV96">
        <v>0</v>
      </c>
      <c r="AW96">
        <v>51.25</v>
      </c>
      <c r="AX96">
        <v>0.41</v>
      </c>
      <c r="AY96">
        <v>0</v>
      </c>
      <c r="AZ96">
        <v>0.26</v>
      </c>
      <c r="BA96">
        <v>0</v>
      </c>
      <c r="BB96">
        <v>0</v>
      </c>
      <c r="BC96">
        <v>0.39</v>
      </c>
      <c r="BD96">
        <v>0.33</v>
      </c>
      <c r="BE96">
        <v>0.34</v>
      </c>
    </row>
    <row r="97" spans="1:133">
      <c r="G97" t="s">
        <v>139</v>
      </c>
      <c r="H97" s="115">
        <v>2.57</v>
      </c>
      <c r="I97" s="88">
        <v>0.33</v>
      </c>
      <c r="J97" s="88">
        <v>2.89</v>
      </c>
      <c r="K97" s="88">
        <v>0</v>
      </c>
      <c r="L97" s="88">
        <v>6.73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30</v>
      </c>
      <c r="X97">
        <v>0</v>
      </c>
      <c r="Y97">
        <v>11.63</v>
      </c>
      <c r="Z97">
        <v>100</v>
      </c>
      <c r="AA97">
        <v>50</v>
      </c>
      <c r="AB97">
        <v>75</v>
      </c>
      <c r="AC97">
        <v>0</v>
      </c>
      <c r="AD97">
        <v>0</v>
      </c>
      <c r="AE97">
        <v>17.18</v>
      </c>
      <c r="AF97">
        <v>100</v>
      </c>
      <c r="AG97">
        <v>0</v>
      </c>
      <c r="AH97">
        <v>50</v>
      </c>
      <c r="AI97">
        <v>6.73</v>
      </c>
      <c r="AJ97">
        <v>2.48</v>
      </c>
      <c r="AK97">
        <v>0</v>
      </c>
      <c r="AL97">
        <v>60</v>
      </c>
      <c r="AM97">
        <v>0.19</v>
      </c>
      <c r="AN97">
        <v>53.34</v>
      </c>
      <c r="AO97">
        <v>0</v>
      </c>
      <c r="AP97">
        <v>0.53</v>
      </c>
      <c r="AQ97">
        <v>0</v>
      </c>
      <c r="AR97">
        <v>0.56000000000000005</v>
      </c>
      <c r="AS97">
        <v>0</v>
      </c>
      <c r="AT97">
        <v>0.3</v>
      </c>
      <c r="AU97">
        <v>0</v>
      </c>
      <c r="AV97">
        <v>0</v>
      </c>
      <c r="AW97">
        <v>51.25</v>
      </c>
      <c r="AX97">
        <v>0.41</v>
      </c>
      <c r="AY97">
        <v>0</v>
      </c>
      <c r="AZ97">
        <v>0.26</v>
      </c>
      <c r="BA97">
        <v>0</v>
      </c>
      <c r="BB97">
        <v>0</v>
      </c>
      <c r="BC97">
        <v>0.39</v>
      </c>
      <c r="BD97">
        <v>0.33</v>
      </c>
      <c r="BE97">
        <v>0.34</v>
      </c>
    </row>
    <row r="98" spans="1:133">
      <c r="G98" t="s">
        <v>140</v>
      </c>
      <c r="H98" s="115">
        <v>2.57</v>
      </c>
      <c r="I98" s="88">
        <v>0.33</v>
      </c>
      <c r="J98" s="88">
        <v>2.89</v>
      </c>
      <c r="K98" s="88">
        <v>0</v>
      </c>
      <c r="L98" s="88">
        <v>6.73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30</v>
      </c>
      <c r="X98">
        <v>0</v>
      </c>
      <c r="Y98">
        <v>11.63</v>
      </c>
      <c r="Z98">
        <v>100</v>
      </c>
      <c r="AA98">
        <v>50</v>
      </c>
      <c r="AB98">
        <v>75</v>
      </c>
      <c r="AC98">
        <v>0</v>
      </c>
      <c r="AD98">
        <v>0</v>
      </c>
      <c r="AE98">
        <v>17.18</v>
      </c>
      <c r="AF98">
        <v>100</v>
      </c>
      <c r="AG98">
        <v>0</v>
      </c>
      <c r="AH98">
        <v>50</v>
      </c>
      <c r="AI98">
        <v>6.73</v>
      </c>
      <c r="AJ98">
        <v>2.48</v>
      </c>
      <c r="AK98">
        <v>0</v>
      </c>
      <c r="AL98">
        <v>60</v>
      </c>
      <c r="AM98">
        <v>0.19</v>
      </c>
      <c r="AN98">
        <v>53.34</v>
      </c>
      <c r="AO98">
        <v>0</v>
      </c>
      <c r="AP98">
        <v>0.53</v>
      </c>
      <c r="AQ98">
        <v>0</v>
      </c>
      <c r="AR98">
        <v>0.56000000000000005</v>
      </c>
      <c r="AS98">
        <v>0</v>
      </c>
      <c r="AT98">
        <v>0.3</v>
      </c>
      <c r="AU98">
        <v>0</v>
      </c>
      <c r="AV98">
        <v>0</v>
      </c>
      <c r="AW98">
        <v>51.25</v>
      </c>
      <c r="AX98">
        <v>0.41</v>
      </c>
      <c r="AY98">
        <v>0</v>
      </c>
      <c r="AZ98">
        <v>0.26</v>
      </c>
      <c r="BA98">
        <v>0</v>
      </c>
      <c r="BB98">
        <v>0</v>
      </c>
      <c r="BC98">
        <v>0.39</v>
      </c>
      <c r="BD98">
        <v>0.33</v>
      </c>
      <c r="BE98">
        <v>0.34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3.2777124999999998</v>
      </c>
      <c r="I99" s="111">
        <f t="shared" ref="I99:BU99" si="1">SUM(I3:I98)/4000</f>
        <v>1.1453199999999997</v>
      </c>
      <c r="J99" s="111">
        <f t="shared" si="1"/>
        <v>7.1099999999999899E-2</v>
      </c>
      <c r="K99" s="111">
        <f t="shared" si="1"/>
        <v>0</v>
      </c>
      <c r="L99" s="111">
        <f t="shared" si="1"/>
        <v>0.20147750000000009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0.72</v>
      </c>
      <c r="X99">
        <f t="shared" si="1"/>
        <v>0.87480000000000069</v>
      </c>
      <c r="Y99">
        <f t="shared" si="1"/>
        <v>0.27912000000000015</v>
      </c>
      <c r="Z99">
        <f t="shared" si="1"/>
        <v>2.4</v>
      </c>
      <c r="AA99">
        <f t="shared" si="1"/>
        <v>0.3</v>
      </c>
      <c r="AB99">
        <f t="shared" si="1"/>
        <v>0.75</v>
      </c>
      <c r="AC99">
        <f t="shared" si="1"/>
        <v>1.0277749999999997</v>
      </c>
      <c r="AD99">
        <f t="shared" si="1"/>
        <v>0.44047499999999995</v>
      </c>
      <c r="AE99">
        <f t="shared" si="1"/>
        <v>0.41232000000000024</v>
      </c>
      <c r="AF99">
        <f t="shared" si="1"/>
        <v>0.6</v>
      </c>
      <c r="AG99">
        <f t="shared" si="1"/>
        <v>0.4</v>
      </c>
      <c r="AH99">
        <f t="shared" si="1"/>
        <v>1.2</v>
      </c>
      <c r="AI99">
        <f t="shared" si="1"/>
        <v>0.16152000000000022</v>
      </c>
      <c r="AJ99">
        <f t="shared" si="1"/>
        <v>6.1409999999999854E-2</v>
      </c>
      <c r="AK99">
        <f t="shared" si="1"/>
        <v>3.99575E-2</v>
      </c>
      <c r="AL99">
        <f t="shared" si="1"/>
        <v>1.44</v>
      </c>
      <c r="AM99">
        <f t="shared" si="1"/>
        <v>4.2799999999999991E-3</v>
      </c>
      <c r="AN99">
        <f t="shared" si="1"/>
        <v>0.32004000000000005</v>
      </c>
      <c r="AO99">
        <f t="shared" si="1"/>
        <v>0.15259500000000004</v>
      </c>
      <c r="AP99">
        <f t="shared" si="1"/>
        <v>1.219999999999999E-2</v>
      </c>
      <c r="AQ99">
        <f t="shared" si="1"/>
        <v>0.68129999999999946</v>
      </c>
      <c r="AR99">
        <f t="shared" si="1"/>
        <v>1.2960000000000018E-2</v>
      </c>
      <c r="AS99">
        <f t="shared" si="1"/>
        <v>1.1485975000000004</v>
      </c>
      <c r="AT99">
        <f t="shared" si="1"/>
        <v>6.8099999999999966E-3</v>
      </c>
      <c r="AU99">
        <f t="shared" si="1"/>
        <v>0.18455999999999997</v>
      </c>
      <c r="AV99">
        <f t="shared" si="1"/>
        <v>0.27273749999999997</v>
      </c>
      <c r="AW99">
        <f t="shared" si="1"/>
        <v>1.23</v>
      </c>
      <c r="AX99">
        <f t="shared" si="1"/>
        <v>9.6899999999999799E-3</v>
      </c>
      <c r="AY99">
        <f t="shared" si="1"/>
        <v>0.27033249999999998</v>
      </c>
      <c r="AZ99">
        <f t="shared" si="1"/>
        <v>5.9600000000000078E-3</v>
      </c>
      <c r="BA99">
        <f t="shared" si="1"/>
        <v>0.17498000000000005</v>
      </c>
      <c r="BB99">
        <f t="shared" si="1"/>
        <v>2.4493199999999997</v>
      </c>
      <c r="BC99">
        <f t="shared" si="1"/>
        <v>8.8099999999999914E-3</v>
      </c>
      <c r="BD99">
        <f t="shared" si="1"/>
        <v>9.179999999999992E-3</v>
      </c>
      <c r="BE99">
        <f t="shared" si="1"/>
        <v>9.480000000000011E-3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90" sqref="U9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6.73</v>
      </c>
      <c r="M3" s="114">
        <v>0</v>
      </c>
      <c r="N3" s="113">
        <v>-81</v>
      </c>
      <c r="O3" s="95">
        <v>-20</v>
      </c>
      <c r="P3" s="95">
        <v>-25</v>
      </c>
      <c r="Q3" s="95">
        <v>0</v>
      </c>
      <c r="R3" s="95">
        <v>0</v>
      </c>
      <c r="S3" s="114">
        <v>0</v>
      </c>
      <c r="U3" s="115"/>
      <c r="V3" s="116"/>
      <c r="W3">
        <v>-81</v>
      </c>
      <c r="X3">
        <v>-20</v>
      </c>
      <c r="Y3">
        <v>6.73</v>
      </c>
      <c r="Z3">
        <v>0</v>
      </c>
      <c r="AA3">
        <v>-25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6.73</v>
      </c>
      <c r="M4" s="116">
        <v>0</v>
      </c>
      <c r="N4" s="115">
        <v>-77</v>
      </c>
      <c r="O4" s="88">
        <v>-20</v>
      </c>
      <c r="P4" s="88">
        <v>-25</v>
      </c>
      <c r="Q4" s="88">
        <v>0</v>
      </c>
      <c r="R4" s="88">
        <v>0</v>
      </c>
      <c r="S4" s="116">
        <v>0</v>
      </c>
      <c r="U4" s="115"/>
      <c r="V4" s="116"/>
      <c r="W4">
        <v>-77</v>
      </c>
      <c r="X4">
        <v>-20</v>
      </c>
      <c r="Y4">
        <v>6.73</v>
      </c>
      <c r="Z4">
        <v>0</v>
      </c>
      <c r="AA4">
        <v>-25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5.77</v>
      </c>
      <c r="M5" s="116">
        <v>0</v>
      </c>
      <c r="N5" s="115">
        <v>-90</v>
      </c>
      <c r="O5" s="88">
        <v>-20</v>
      </c>
      <c r="P5" s="88">
        <v>-35</v>
      </c>
      <c r="Q5" s="88">
        <v>0</v>
      </c>
      <c r="R5" s="88">
        <v>0</v>
      </c>
      <c r="S5" s="116">
        <v>0</v>
      </c>
      <c r="U5" s="115"/>
      <c r="V5" s="116"/>
      <c r="W5">
        <v>-90</v>
      </c>
      <c r="X5">
        <v>-20</v>
      </c>
      <c r="Y5">
        <v>5.77</v>
      </c>
      <c r="Z5">
        <v>0</v>
      </c>
      <c r="AA5">
        <v>-35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5.77</v>
      </c>
      <c r="M6" s="116">
        <v>0</v>
      </c>
      <c r="N6" s="115">
        <v>-89</v>
      </c>
      <c r="O6" s="88">
        <v>-65</v>
      </c>
      <c r="P6" s="88">
        <v>-25</v>
      </c>
      <c r="Q6" s="88">
        <v>0</v>
      </c>
      <c r="R6" s="88">
        <v>0</v>
      </c>
      <c r="S6" s="116">
        <v>0</v>
      </c>
      <c r="U6" s="115"/>
      <c r="V6" s="116"/>
      <c r="W6">
        <v>-89</v>
      </c>
      <c r="X6">
        <v>-65</v>
      </c>
      <c r="Y6">
        <v>5.77</v>
      </c>
      <c r="Z6">
        <v>0</v>
      </c>
      <c r="AA6">
        <v>-25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5.77</v>
      </c>
      <c r="M7" s="116">
        <v>0</v>
      </c>
      <c r="N7" s="115">
        <v>-45</v>
      </c>
      <c r="O7" s="88">
        <v>-32</v>
      </c>
      <c r="P7" s="88">
        <v>-37</v>
      </c>
      <c r="Q7" s="88">
        <v>0</v>
      </c>
      <c r="R7" s="88">
        <v>0</v>
      </c>
      <c r="S7" s="116">
        <v>0</v>
      </c>
      <c r="U7" s="115"/>
      <c r="V7" s="116"/>
      <c r="W7">
        <v>-45</v>
      </c>
      <c r="X7">
        <v>-32</v>
      </c>
      <c r="Y7">
        <v>5.77</v>
      </c>
      <c r="Z7">
        <v>0</v>
      </c>
      <c r="AA7">
        <v>-37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4.8099999999999996</v>
      </c>
      <c r="M8" s="116">
        <v>0</v>
      </c>
      <c r="N8" s="115">
        <v>-44</v>
      </c>
      <c r="O8" s="88">
        <v>-32</v>
      </c>
      <c r="P8" s="88">
        <v>-42</v>
      </c>
      <c r="Q8" s="88">
        <v>-10</v>
      </c>
      <c r="R8" s="88">
        <v>0</v>
      </c>
      <c r="S8" s="116">
        <v>0</v>
      </c>
      <c r="U8" s="115"/>
      <c r="V8" s="116"/>
      <c r="W8">
        <v>-44</v>
      </c>
      <c r="X8">
        <v>-32</v>
      </c>
      <c r="Y8">
        <v>4.8099999999999996</v>
      </c>
      <c r="Z8">
        <v>-10</v>
      </c>
      <c r="AA8">
        <v>-42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4.8099999999999996</v>
      </c>
      <c r="M9" s="116">
        <v>0</v>
      </c>
      <c r="N9" s="115">
        <v>-39</v>
      </c>
      <c r="O9" s="88">
        <v>-55</v>
      </c>
      <c r="P9" s="88">
        <v>-70</v>
      </c>
      <c r="Q9" s="88">
        <v>-10</v>
      </c>
      <c r="R9" s="88">
        <v>0</v>
      </c>
      <c r="S9" s="116">
        <v>0</v>
      </c>
      <c r="U9" s="115"/>
      <c r="V9" s="116"/>
      <c r="W9">
        <v>-39</v>
      </c>
      <c r="X9">
        <v>-55</v>
      </c>
      <c r="Y9">
        <v>4.8099999999999996</v>
      </c>
      <c r="Z9">
        <v>-10</v>
      </c>
      <c r="AA9">
        <v>-70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4.8099999999999996</v>
      </c>
      <c r="M10" s="116">
        <v>0</v>
      </c>
      <c r="N10" s="115">
        <v>-34</v>
      </c>
      <c r="O10" s="88">
        <v>-55</v>
      </c>
      <c r="P10" s="88">
        <v>-70</v>
      </c>
      <c r="Q10" s="88">
        <v>-10</v>
      </c>
      <c r="R10" s="88">
        <v>0</v>
      </c>
      <c r="S10" s="116">
        <v>0</v>
      </c>
      <c r="U10" s="115"/>
      <c r="V10" s="116"/>
      <c r="W10">
        <v>-34</v>
      </c>
      <c r="X10">
        <v>-55</v>
      </c>
      <c r="Y10">
        <v>4.8099999999999996</v>
      </c>
      <c r="Z10">
        <v>-10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4.8099999999999996</v>
      </c>
      <c r="M11" s="116">
        <v>0</v>
      </c>
      <c r="N11" s="115">
        <v>-40</v>
      </c>
      <c r="O11" s="88">
        <v>-10</v>
      </c>
      <c r="P11" s="88">
        <v>-65</v>
      </c>
      <c r="Q11" s="88">
        <v>-10</v>
      </c>
      <c r="R11" s="88">
        <v>0</v>
      </c>
      <c r="S11" s="116">
        <v>0</v>
      </c>
      <c r="U11" s="115"/>
      <c r="V11" s="116"/>
      <c r="W11">
        <v>-40</v>
      </c>
      <c r="X11">
        <v>-10</v>
      </c>
      <c r="Y11">
        <v>4.8099999999999996</v>
      </c>
      <c r="Z11">
        <v>-10</v>
      </c>
      <c r="AA11">
        <v>-65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4.8099999999999996</v>
      </c>
      <c r="M12" s="116">
        <v>0</v>
      </c>
      <c r="N12" s="115">
        <v>-49</v>
      </c>
      <c r="O12" s="88">
        <v>-10</v>
      </c>
      <c r="P12" s="88">
        <v>-65</v>
      </c>
      <c r="Q12" s="88">
        <v>-10</v>
      </c>
      <c r="R12" s="88">
        <v>0</v>
      </c>
      <c r="S12" s="116">
        <v>0</v>
      </c>
      <c r="U12" s="115"/>
      <c r="V12" s="116"/>
      <c r="W12">
        <v>-49</v>
      </c>
      <c r="X12">
        <v>-10</v>
      </c>
      <c r="Y12">
        <v>4.8099999999999996</v>
      </c>
      <c r="Z12">
        <v>-10</v>
      </c>
      <c r="AA12">
        <v>-65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4.8099999999999996</v>
      </c>
      <c r="M13" s="116">
        <v>0</v>
      </c>
      <c r="N13" s="115">
        <v>-34</v>
      </c>
      <c r="O13" s="88">
        <v>-10</v>
      </c>
      <c r="P13" s="88">
        <v>-40</v>
      </c>
      <c r="Q13" s="88">
        <v>-10</v>
      </c>
      <c r="R13" s="88">
        <v>0</v>
      </c>
      <c r="S13" s="116">
        <v>0</v>
      </c>
      <c r="U13" s="115"/>
      <c r="V13" s="116"/>
      <c r="W13">
        <v>-34</v>
      </c>
      <c r="X13">
        <v>-10</v>
      </c>
      <c r="Y13">
        <v>4.8099999999999996</v>
      </c>
      <c r="Z13">
        <v>-10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5.29</v>
      </c>
      <c r="M14" s="116">
        <v>0</v>
      </c>
      <c r="N14" s="115">
        <v>-39</v>
      </c>
      <c r="O14" s="88">
        <v>-10</v>
      </c>
      <c r="P14" s="88">
        <v>-45</v>
      </c>
      <c r="Q14" s="88">
        <v>-10</v>
      </c>
      <c r="R14" s="88">
        <v>0</v>
      </c>
      <c r="S14" s="116">
        <v>0</v>
      </c>
      <c r="U14" s="115"/>
      <c r="V14" s="116"/>
      <c r="W14">
        <v>-39</v>
      </c>
      <c r="X14">
        <v>-10</v>
      </c>
      <c r="Y14">
        <v>5.29</v>
      </c>
      <c r="Z14">
        <v>-10</v>
      </c>
      <c r="AA14">
        <v>-45</v>
      </c>
    </row>
    <row r="15" spans="1:27">
      <c r="G15" t="s">
        <v>57</v>
      </c>
      <c r="H15" s="115">
        <v>0</v>
      </c>
      <c r="I15" s="88">
        <v>9.61</v>
      </c>
      <c r="J15" s="88">
        <v>0</v>
      </c>
      <c r="K15" s="88">
        <v>0</v>
      </c>
      <c r="L15" s="88">
        <v>5.29</v>
      </c>
      <c r="M15" s="116">
        <v>0</v>
      </c>
      <c r="N15" s="115">
        <v>-46</v>
      </c>
      <c r="O15" s="88">
        <v>0</v>
      </c>
      <c r="P15" s="88">
        <v>-48</v>
      </c>
      <c r="Q15" s="88">
        <v>-10</v>
      </c>
      <c r="R15" s="88">
        <v>0</v>
      </c>
      <c r="S15" s="116">
        <v>0</v>
      </c>
      <c r="U15" s="115"/>
      <c r="V15" s="116"/>
      <c r="W15">
        <v>-46</v>
      </c>
      <c r="X15">
        <v>9.61</v>
      </c>
      <c r="Y15">
        <v>5.29</v>
      </c>
      <c r="Z15">
        <v>-10</v>
      </c>
      <c r="AA15">
        <v>-48</v>
      </c>
    </row>
    <row r="16" spans="1:27">
      <c r="G16" t="s">
        <v>58</v>
      </c>
      <c r="H16" s="115">
        <v>0</v>
      </c>
      <c r="I16" s="88">
        <v>28.83</v>
      </c>
      <c r="J16" s="88">
        <v>0</v>
      </c>
      <c r="K16" s="88">
        <v>0</v>
      </c>
      <c r="L16" s="88">
        <v>5.29</v>
      </c>
      <c r="M16" s="116">
        <v>0</v>
      </c>
      <c r="N16" s="115">
        <v>-51</v>
      </c>
      <c r="O16" s="88">
        <v>0</v>
      </c>
      <c r="P16" s="88">
        <v>-48</v>
      </c>
      <c r="Q16" s="88">
        <v>-15</v>
      </c>
      <c r="R16" s="88">
        <v>0</v>
      </c>
      <c r="S16" s="116">
        <v>0</v>
      </c>
      <c r="U16" s="115"/>
      <c r="V16" s="116"/>
      <c r="W16">
        <v>-51</v>
      </c>
      <c r="X16">
        <v>28.83</v>
      </c>
      <c r="Y16">
        <v>5.29</v>
      </c>
      <c r="Z16">
        <v>-15</v>
      </c>
      <c r="AA16">
        <v>-48</v>
      </c>
    </row>
    <row r="17" spans="7:27">
      <c r="G17" t="s">
        <v>59</v>
      </c>
      <c r="H17" s="115">
        <v>0</v>
      </c>
      <c r="I17" s="88">
        <v>38.44</v>
      </c>
      <c r="J17" s="88">
        <v>0</v>
      </c>
      <c r="K17" s="88">
        <v>0</v>
      </c>
      <c r="L17" s="88">
        <v>5.29</v>
      </c>
      <c r="M17" s="116">
        <v>0</v>
      </c>
      <c r="N17" s="115">
        <v>-47</v>
      </c>
      <c r="O17" s="88">
        <v>0</v>
      </c>
      <c r="P17" s="88">
        <v>-48</v>
      </c>
      <c r="Q17" s="88">
        <v>-15</v>
      </c>
      <c r="R17" s="88">
        <v>0</v>
      </c>
      <c r="S17" s="116">
        <v>0</v>
      </c>
      <c r="U17" s="115"/>
      <c r="V17" s="116"/>
      <c r="W17">
        <v>-47</v>
      </c>
      <c r="X17">
        <v>38.44</v>
      </c>
      <c r="Y17">
        <v>5.29</v>
      </c>
      <c r="Z17">
        <v>-15</v>
      </c>
      <c r="AA17">
        <v>-48</v>
      </c>
    </row>
    <row r="18" spans="7:27">
      <c r="G18" t="s">
        <v>60</v>
      </c>
      <c r="H18" s="115">
        <v>0</v>
      </c>
      <c r="I18" s="88">
        <v>48.06</v>
      </c>
      <c r="J18" s="88">
        <v>0</v>
      </c>
      <c r="K18" s="88">
        <v>0</v>
      </c>
      <c r="L18" s="88">
        <v>6.25</v>
      </c>
      <c r="M18" s="116">
        <v>0</v>
      </c>
      <c r="N18" s="115">
        <v>-46</v>
      </c>
      <c r="O18" s="88">
        <v>0</v>
      </c>
      <c r="P18" s="88">
        <v>-40</v>
      </c>
      <c r="Q18" s="88">
        <v>-15</v>
      </c>
      <c r="R18" s="88">
        <v>0</v>
      </c>
      <c r="S18" s="116">
        <v>0</v>
      </c>
      <c r="U18" s="115"/>
      <c r="V18" s="116"/>
      <c r="W18">
        <v>-46</v>
      </c>
      <c r="X18">
        <v>48.06</v>
      </c>
      <c r="Y18">
        <v>6.25</v>
      </c>
      <c r="Z18">
        <v>-15</v>
      </c>
      <c r="AA18">
        <v>-40</v>
      </c>
    </row>
    <row r="19" spans="7:27">
      <c r="G19" t="s">
        <v>61</v>
      </c>
      <c r="H19" s="115">
        <v>0</v>
      </c>
      <c r="I19" s="88">
        <v>67.290000000000006</v>
      </c>
      <c r="J19" s="88">
        <v>0</v>
      </c>
      <c r="K19" s="88">
        <v>0</v>
      </c>
      <c r="L19" s="88">
        <v>6.34</v>
      </c>
      <c r="M19" s="116">
        <v>0</v>
      </c>
      <c r="N19" s="115">
        <v>-42</v>
      </c>
      <c r="O19" s="88">
        <v>0</v>
      </c>
      <c r="P19" s="88">
        <v>-20</v>
      </c>
      <c r="Q19" s="88">
        <v>-15</v>
      </c>
      <c r="R19" s="88">
        <v>0</v>
      </c>
      <c r="S19" s="116">
        <v>0</v>
      </c>
      <c r="U19" s="115"/>
      <c r="V19" s="116"/>
      <c r="W19">
        <v>-42</v>
      </c>
      <c r="X19">
        <v>67.290000000000006</v>
      </c>
      <c r="Y19">
        <v>6.34</v>
      </c>
      <c r="Z19">
        <v>-15</v>
      </c>
      <c r="AA19">
        <v>-20</v>
      </c>
    </row>
    <row r="20" spans="7:27">
      <c r="G20" t="s">
        <v>62</v>
      </c>
      <c r="H20" s="115">
        <v>0</v>
      </c>
      <c r="I20" s="88">
        <v>76.89</v>
      </c>
      <c r="J20" s="88">
        <v>0</v>
      </c>
      <c r="K20" s="88">
        <v>0</v>
      </c>
      <c r="L20" s="88">
        <v>6.73</v>
      </c>
      <c r="M20" s="116">
        <v>0</v>
      </c>
      <c r="N20" s="115">
        <v>-40</v>
      </c>
      <c r="O20" s="88">
        <v>0</v>
      </c>
      <c r="P20" s="88">
        <v>-20</v>
      </c>
      <c r="Q20" s="88">
        <v>-15</v>
      </c>
      <c r="R20" s="88">
        <v>0</v>
      </c>
      <c r="S20" s="116">
        <v>0</v>
      </c>
      <c r="U20" s="115"/>
      <c r="V20" s="116"/>
      <c r="W20">
        <v>-40</v>
      </c>
      <c r="X20">
        <v>76.89</v>
      </c>
      <c r="Y20">
        <v>6.73</v>
      </c>
      <c r="Z20">
        <v>-15</v>
      </c>
      <c r="AA20">
        <v>-20</v>
      </c>
    </row>
    <row r="21" spans="7:27">
      <c r="G21" t="s">
        <v>63</v>
      </c>
      <c r="H21" s="115">
        <v>0</v>
      </c>
      <c r="I21" s="88">
        <v>40.369999999999997</v>
      </c>
      <c r="J21" s="88">
        <v>0</v>
      </c>
      <c r="K21" s="88">
        <v>0</v>
      </c>
      <c r="L21" s="88">
        <v>7.69</v>
      </c>
      <c r="M21" s="116">
        <v>0</v>
      </c>
      <c r="N21" s="115">
        <v>-68</v>
      </c>
      <c r="O21" s="88">
        <v>0</v>
      </c>
      <c r="P21" s="88">
        <v>-42</v>
      </c>
      <c r="Q21" s="88">
        <v>-15</v>
      </c>
      <c r="R21" s="88">
        <v>0</v>
      </c>
      <c r="S21" s="116">
        <v>0</v>
      </c>
      <c r="U21" s="115"/>
      <c r="V21" s="116"/>
      <c r="W21">
        <v>-68</v>
      </c>
      <c r="X21">
        <v>40.369999999999997</v>
      </c>
      <c r="Y21">
        <v>7.69</v>
      </c>
      <c r="Z21">
        <v>-15</v>
      </c>
      <c r="AA21">
        <v>-42</v>
      </c>
    </row>
    <row r="22" spans="7:27">
      <c r="G22" t="s">
        <v>64</v>
      </c>
      <c r="H22" s="115">
        <v>0</v>
      </c>
      <c r="I22" s="88">
        <v>45.18</v>
      </c>
      <c r="J22" s="88">
        <v>0</v>
      </c>
      <c r="K22" s="88">
        <v>0</v>
      </c>
      <c r="L22" s="88">
        <v>8.65</v>
      </c>
      <c r="M22" s="116">
        <v>0</v>
      </c>
      <c r="N22" s="115">
        <v>-62</v>
      </c>
      <c r="O22" s="88">
        <v>0</v>
      </c>
      <c r="P22" s="88">
        <v>-30</v>
      </c>
      <c r="Q22" s="88">
        <v>-15</v>
      </c>
      <c r="R22" s="88">
        <v>0</v>
      </c>
      <c r="S22" s="116">
        <v>0</v>
      </c>
      <c r="U22" s="115"/>
      <c r="V22" s="116"/>
      <c r="W22">
        <v>-62</v>
      </c>
      <c r="X22">
        <v>45.18</v>
      </c>
      <c r="Y22">
        <v>8.65</v>
      </c>
      <c r="Z22">
        <v>-15</v>
      </c>
      <c r="AA22">
        <v>-30</v>
      </c>
    </row>
    <row r="23" spans="7:27">
      <c r="G23" t="s">
        <v>65</v>
      </c>
      <c r="H23" s="115">
        <v>0</v>
      </c>
      <c r="I23" s="88">
        <v>77.86</v>
      </c>
      <c r="J23" s="88">
        <v>0</v>
      </c>
      <c r="K23" s="88">
        <v>0</v>
      </c>
      <c r="L23" s="88">
        <v>11.53</v>
      </c>
      <c r="M23" s="116">
        <v>0</v>
      </c>
      <c r="N23" s="115">
        <v>-18</v>
      </c>
      <c r="O23" s="88">
        <v>0</v>
      </c>
      <c r="P23" s="88">
        <v>0</v>
      </c>
      <c r="Q23" s="88">
        <v>-10</v>
      </c>
      <c r="R23" s="88">
        <v>0</v>
      </c>
      <c r="S23" s="116">
        <v>0</v>
      </c>
      <c r="U23" s="115"/>
      <c r="V23" s="116"/>
      <c r="W23">
        <v>-18</v>
      </c>
      <c r="X23">
        <v>77.86</v>
      </c>
      <c r="Y23">
        <v>11.53</v>
      </c>
      <c r="Z23">
        <v>-10</v>
      </c>
      <c r="AA23">
        <v>0</v>
      </c>
    </row>
    <row r="24" spans="7:27">
      <c r="G24" t="s">
        <v>66</v>
      </c>
      <c r="H24" s="115">
        <v>0</v>
      </c>
      <c r="I24" s="88">
        <v>81.7</v>
      </c>
      <c r="J24" s="88">
        <v>0</v>
      </c>
      <c r="K24" s="88">
        <v>0</v>
      </c>
      <c r="L24" s="88">
        <v>14.42</v>
      </c>
      <c r="M24" s="116">
        <v>0</v>
      </c>
      <c r="N24" s="115">
        <v>-22</v>
      </c>
      <c r="O24" s="88">
        <v>0</v>
      </c>
      <c r="P24" s="88">
        <v>-10</v>
      </c>
      <c r="Q24" s="88">
        <v>-10</v>
      </c>
      <c r="R24" s="88">
        <v>0</v>
      </c>
      <c r="S24" s="116">
        <v>0</v>
      </c>
      <c r="U24" s="115"/>
      <c r="V24" s="116"/>
      <c r="W24">
        <v>-22</v>
      </c>
      <c r="X24">
        <v>81.7</v>
      </c>
      <c r="Y24">
        <v>14.42</v>
      </c>
      <c r="Z24">
        <v>-10</v>
      </c>
      <c r="AA24">
        <v>-10</v>
      </c>
    </row>
    <row r="25" spans="7:27">
      <c r="G25" t="s">
        <v>67</v>
      </c>
      <c r="H25" s="115">
        <v>41.33</v>
      </c>
      <c r="I25" s="88">
        <v>82.67</v>
      </c>
      <c r="J25" s="88">
        <v>0</v>
      </c>
      <c r="K25" s="88">
        <v>0</v>
      </c>
      <c r="L25" s="88">
        <v>16.34</v>
      </c>
      <c r="M25" s="116">
        <v>0</v>
      </c>
      <c r="N25" s="115">
        <v>0</v>
      </c>
      <c r="O25" s="88">
        <v>0</v>
      </c>
      <c r="P25" s="88">
        <v>-10</v>
      </c>
      <c r="Q25" s="88">
        <v>0</v>
      </c>
      <c r="R25" s="88">
        <v>0</v>
      </c>
      <c r="S25" s="116">
        <v>0</v>
      </c>
      <c r="U25" s="115"/>
      <c r="V25" s="116"/>
      <c r="W25">
        <v>41.33</v>
      </c>
      <c r="X25">
        <v>82.67</v>
      </c>
      <c r="Y25">
        <v>16.34</v>
      </c>
      <c r="Z25">
        <v>0</v>
      </c>
      <c r="AA25">
        <v>-10</v>
      </c>
    </row>
    <row r="26" spans="7:27">
      <c r="G26" t="s">
        <v>68</v>
      </c>
      <c r="H26" s="115">
        <v>8.65</v>
      </c>
      <c r="I26" s="88">
        <v>102.84</v>
      </c>
      <c r="J26" s="88">
        <v>0</v>
      </c>
      <c r="K26" s="88">
        <v>0</v>
      </c>
      <c r="L26" s="88">
        <v>20.190000000000001</v>
      </c>
      <c r="M26" s="116">
        <v>0</v>
      </c>
      <c r="N26" s="115">
        <v>0</v>
      </c>
      <c r="O26" s="88">
        <v>0</v>
      </c>
      <c r="P26" s="88">
        <v>-10</v>
      </c>
      <c r="Q26" s="88">
        <v>0</v>
      </c>
      <c r="R26" s="88">
        <v>0</v>
      </c>
      <c r="S26" s="116">
        <v>0</v>
      </c>
      <c r="U26" s="115"/>
      <c r="V26" s="116"/>
      <c r="W26">
        <v>8.65</v>
      </c>
      <c r="X26">
        <v>102.84</v>
      </c>
      <c r="Y26">
        <v>20.190000000000001</v>
      </c>
      <c r="Z26">
        <v>0</v>
      </c>
      <c r="AA26">
        <v>-10</v>
      </c>
    </row>
    <row r="27" spans="7:27">
      <c r="G27" t="s">
        <v>69</v>
      </c>
      <c r="H27" s="115">
        <v>200.89</v>
      </c>
      <c r="I27" s="88">
        <v>120.15</v>
      </c>
      <c r="J27" s="88">
        <v>0</v>
      </c>
      <c r="K27" s="88">
        <v>0</v>
      </c>
      <c r="L27" s="88">
        <v>23.07</v>
      </c>
      <c r="M27" s="116">
        <v>0</v>
      </c>
      <c r="N27" s="115">
        <v>0</v>
      </c>
      <c r="O27" s="88">
        <v>0</v>
      </c>
      <c r="P27" s="88">
        <v>-10</v>
      </c>
      <c r="Q27" s="88">
        <v>0</v>
      </c>
      <c r="R27" s="88">
        <v>0</v>
      </c>
      <c r="S27" s="116">
        <v>0</v>
      </c>
      <c r="U27" s="115"/>
      <c r="V27" s="116"/>
      <c r="W27">
        <v>200.89</v>
      </c>
      <c r="X27">
        <v>120.15</v>
      </c>
      <c r="Y27">
        <v>23.07</v>
      </c>
      <c r="Z27">
        <v>0</v>
      </c>
      <c r="AA27">
        <v>-10</v>
      </c>
    </row>
    <row r="28" spans="7:27">
      <c r="G28" t="s">
        <v>70</v>
      </c>
      <c r="H28" s="115">
        <v>87.47</v>
      </c>
      <c r="I28" s="88">
        <v>96.12</v>
      </c>
      <c r="J28" s="88">
        <v>0</v>
      </c>
      <c r="K28" s="88">
        <v>0</v>
      </c>
      <c r="L28" s="88">
        <v>25.95</v>
      </c>
      <c r="M28" s="116">
        <v>0</v>
      </c>
      <c r="N28" s="115">
        <v>0</v>
      </c>
      <c r="O28" s="88">
        <v>0</v>
      </c>
      <c r="P28" s="88">
        <v>-10</v>
      </c>
      <c r="Q28" s="88">
        <v>0</v>
      </c>
      <c r="R28" s="88">
        <v>0</v>
      </c>
      <c r="S28" s="116">
        <v>0</v>
      </c>
      <c r="U28" s="115"/>
      <c r="V28" s="116"/>
      <c r="W28">
        <v>87.47</v>
      </c>
      <c r="X28">
        <v>96.12</v>
      </c>
      <c r="Y28">
        <v>25.95</v>
      </c>
      <c r="Z28">
        <v>0</v>
      </c>
      <c r="AA28">
        <v>-10</v>
      </c>
    </row>
    <row r="29" spans="7:27">
      <c r="G29" t="s">
        <v>71</v>
      </c>
      <c r="H29" s="115">
        <v>17.3</v>
      </c>
      <c r="I29" s="88">
        <v>82.67</v>
      </c>
      <c r="J29" s="88">
        <v>0</v>
      </c>
      <c r="K29" s="88">
        <v>9.61</v>
      </c>
      <c r="L29" s="88">
        <v>27.87</v>
      </c>
      <c r="M29" s="116">
        <v>0</v>
      </c>
      <c r="N29" s="115">
        <v>0</v>
      </c>
      <c r="O29" s="88">
        <v>0</v>
      </c>
      <c r="P29" s="88">
        <v>-15</v>
      </c>
      <c r="Q29" s="88">
        <v>0</v>
      </c>
      <c r="R29" s="88">
        <v>0</v>
      </c>
      <c r="S29" s="116">
        <v>0</v>
      </c>
      <c r="U29" s="115"/>
      <c r="V29" s="116"/>
      <c r="W29">
        <v>17.3</v>
      </c>
      <c r="X29">
        <v>82.67</v>
      </c>
      <c r="Y29">
        <v>27.87</v>
      </c>
      <c r="Z29">
        <v>9.61</v>
      </c>
      <c r="AA29">
        <v>-15</v>
      </c>
    </row>
    <row r="30" spans="7:27">
      <c r="G30" t="s">
        <v>72</v>
      </c>
      <c r="H30" s="115">
        <v>0</v>
      </c>
      <c r="I30" s="88">
        <v>80.739999999999995</v>
      </c>
      <c r="J30" s="88">
        <v>0</v>
      </c>
      <c r="K30" s="88">
        <v>19.22</v>
      </c>
      <c r="L30" s="88">
        <v>28.36</v>
      </c>
      <c r="M30" s="116">
        <v>0</v>
      </c>
      <c r="N30" s="115">
        <v>-14</v>
      </c>
      <c r="O30" s="88">
        <v>0</v>
      </c>
      <c r="P30" s="88">
        <v>-15</v>
      </c>
      <c r="Q30" s="88">
        <v>0</v>
      </c>
      <c r="R30" s="88">
        <v>0</v>
      </c>
      <c r="S30" s="116">
        <v>0</v>
      </c>
      <c r="U30" s="115"/>
      <c r="V30" s="116"/>
      <c r="W30">
        <v>-14</v>
      </c>
      <c r="X30">
        <v>80.739999999999995</v>
      </c>
      <c r="Y30">
        <v>28.36</v>
      </c>
      <c r="Z30">
        <v>19.22</v>
      </c>
      <c r="AA30">
        <v>-15</v>
      </c>
    </row>
    <row r="31" spans="7:27">
      <c r="G31" t="s">
        <v>73</v>
      </c>
      <c r="H31" s="115">
        <v>12.5</v>
      </c>
      <c r="I31" s="88">
        <v>114.37</v>
      </c>
      <c r="J31" s="88">
        <v>0</v>
      </c>
      <c r="K31" s="88">
        <v>28.84</v>
      </c>
      <c r="L31" s="88">
        <v>28.84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12.5</v>
      </c>
      <c r="X31">
        <v>114.37</v>
      </c>
      <c r="Y31">
        <v>28.84</v>
      </c>
      <c r="Z31">
        <v>28.84</v>
      </c>
      <c r="AA31">
        <v>0</v>
      </c>
    </row>
    <row r="32" spans="7:27">
      <c r="G32" t="s">
        <v>74</v>
      </c>
      <c r="H32" s="115">
        <v>49.98</v>
      </c>
      <c r="I32" s="88">
        <v>104.77</v>
      </c>
      <c r="J32" s="88">
        <v>0</v>
      </c>
      <c r="K32" s="88">
        <v>28.84</v>
      </c>
      <c r="L32" s="88">
        <v>29.8</v>
      </c>
      <c r="M32" s="116">
        <v>0</v>
      </c>
      <c r="N32" s="115">
        <v>0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/>
      <c r="V32" s="116"/>
      <c r="W32">
        <v>49.98</v>
      </c>
      <c r="X32">
        <v>104.77</v>
      </c>
      <c r="Y32">
        <v>29.8</v>
      </c>
      <c r="Z32">
        <v>28.84</v>
      </c>
      <c r="AA32">
        <v>-10</v>
      </c>
    </row>
    <row r="33" spans="7:27">
      <c r="G33" t="s">
        <v>75</v>
      </c>
      <c r="H33" s="115">
        <v>41.33</v>
      </c>
      <c r="I33" s="88">
        <v>109.57</v>
      </c>
      <c r="J33" s="88">
        <v>0</v>
      </c>
      <c r="K33" s="88">
        <v>28.84</v>
      </c>
      <c r="L33" s="88">
        <v>29.8</v>
      </c>
      <c r="M33" s="116">
        <v>0</v>
      </c>
      <c r="N33" s="115">
        <v>0</v>
      </c>
      <c r="O33" s="88">
        <v>0</v>
      </c>
      <c r="P33" s="88">
        <v>-15</v>
      </c>
      <c r="Q33" s="88">
        <v>0</v>
      </c>
      <c r="R33" s="88">
        <v>0</v>
      </c>
      <c r="S33" s="116">
        <v>0</v>
      </c>
      <c r="U33" s="115"/>
      <c r="V33" s="116"/>
      <c r="W33">
        <v>41.33</v>
      </c>
      <c r="X33">
        <v>109.57</v>
      </c>
      <c r="Y33">
        <v>29.8</v>
      </c>
      <c r="Z33">
        <v>28.84</v>
      </c>
      <c r="AA33">
        <v>-15</v>
      </c>
    </row>
    <row r="34" spans="7:27">
      <c r="G34" t="s">
        <v>76</v>
      </c>
      <c r="H34" s="115">
        <v>30.76</v>
      </c>
      <c r="I34" s="88">
        <v>128.80000000000001</v>
      </c>
      <c r="J34" s="88">
        <v>0</v>
      </c>
      <c r="K34" s="88">
        <v>33.64</v>
      </c>
      <c r="L34" s="88">
        <v>28.84</v>
      </c>
      <c r="M34" s="116">
        <v>0</v>
      </c>
      <c r="N34" s="115">
        <v>0</v>
      </c>
      <c r="O34" s="88">
        <v>0</v>
      </c>
      <c r="P34" s="88">
        <v>-15</v>
      </c>
      <c r="Q34" s="88">
        <v>0</v>
      </c>
      <c r="R34" s="88">
        <v>0</v>
      </c>
      <c r="S34" s="116">
        <v>0</v>
      </c>
      <c r="U34" s="115"/>
      <c r="V34" s="116"/>
      <c r="W34">
        <v>30.76</v>
      </c>
      <c r="X34">
        <v>128.80000000000001</v>
      </c>
      <c r="Y34">
        <v>28.84</v>
      </c>
      <c r="Z34">
        <v>33.64</v>
      </c>
      <c r="AA34">
        <v>-15</v>
      </c>
    </row>
    <row r="35" spans="7:27">
      <c r="G35" t="s">
        <v>77</v>
      </c>
      <c r="H35" s="115">
        <v>15.38</v>
      </c>
      <c r="I35" s="88">
        <v>131.69</v>
      </c>
      <c r="J35" s="88">
        <v>0</v>
      </c>
      <c r="K35" s="88">
        <v>48.06</v>
      </c>
      <c r="L35" s="88">
        <v>27.87</v>
      </c>
      <c r="M35" s="116">
        <v>0</v>
      </c>
      <c r="N35" s="115">
        <v>0</v>
      </c>
      <c r="O35" s="88">
        <v>0</v>
      </c>
      <c r="P35" s="88">
        <v>-15</v>
      </c>
      <c r="Q35" s="88">
        <v>0</v>
      </c>
      <c r="R35" s="88">
        <v>0</v>
      </c>
      <c r="S35" s="116">
        <v>0</v>
      </c>
      <c r="U35" s="115"/>
      <c r="V35" s="116"/>
      <c r="W35">
        <v>15.38</v>
      </c>
      <c r="X35">
        <v>131.69</v>
      </c>
      <c r="Y35">
        <v>27.87</v>
      </c>
      <c r="Z35">
        <v>48.06</v>
      </c>
      <c r="AA35">
        <v>-15</v>
      </c>
    </row>
    <row r="36" spans="7:27">
      <c r="G36" t="s">
        <v>78</v>
      </c>
      <c r="H36" s="115">
        <v>25.95</v>
      </c>
      <c r="I36" s="88">
        <v>132.65</v>
      </c>
      <c r="J36" s="88">
        <v>0</v>
      </c>
      <c r="K36" s="88">
        <v>62.48</v>
      </c>
      <c r="L36" s="88">
        <v>27.87</v>
      </c>
      <c r="M36" s="116">
        <v>0</v>
      </c>
      <c r="N36" s="115">
        <v>0</v>
      </c>
      <c r="O36" s="88">
        <v>0</v>
      </c>
      <c r="P36" s="88">
        <v>-18</v>
      </c>
      <c r="Q36" s="88">
        <v>0</v>
      </c>
      <c r="R36" s="88">
        <v>0</v>
      </c>
      <c r="S36" s="116">
        <v>0</v>
      </c>
      <c r="U36" s="115"/>
      <c r="V36" s="116"/>
      <c r="W36">
        <v>25.95</v>
      </c>
      <c r="X36">
        <v>132.65</v>
      </c>
      <c r="Y36">
        <v>27.87</v>
      </c>
      <c r="Z36">
        <v>62.48</v>
      </c>
      <c r="AA36">
        <v>-18</v>
      </c>
    </row>
    <row r="37" spans="7:27">
      <c r="G37" t="s">
        <v>79</v>
      </c>
      <c r="H37" s="115">
        <v>0</v>
      </c>
      <c r="I37" s="88">
        <v>117.28</v>
      </c>
      <c r="J37" s="88">
        <v>0</v>
      </c>
      <c r="K37" s="88">
        <v>67.28</v>
      </c>
      <c r="L37" s="88">
        <v>27.87</v>
      </c>
      <c r="M37" s="116">
        <v>0</v>
      </c>
      <c r="N37" s="115">
        <v>-37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-37</v>
      </c>
      <c r="X37">
        <v>117.28</v>
      </c>
      <c r="Y37">
        <v>27.87</v>
      </c>
      <c r="Z37">
        <v>67.28</v>
      </c>
      <c r="AA37">
        <v>0</v>
      </c>
    </row>
    <row r="38" spans="7:27">
      <c r="G38" t="s">
        <v>80</v>
      </c>
      <c r="H38" s="115">
        <v>0</v>
      </c>
      <c r="I38" s="88">
        <v>124.96</v>
      </c>
      <c r="J38" s="88">
        <v>0</v>
      </c>
      <c r="K38" s="88">
        <v>72.09</v>
      </c>
      <c r="L38" s="88">
        <v>26.91</v>
      </c>
      <c r="M38" s="116">
        <v>0</v>
      </c>
      <c r="N38" s="115">
        <v>-43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-43</v>
      </c>
      <c r="X38">
        <v>124.96</v>
      </c>
      <c r="Y38">
        <v>26.91</v>
      </c>
      <c r="Z38">
        <v>72.09</v>
      </c>
      <c r="AA38">
        <v>0</v>
      </c>
    </row>
    <row r="39" spans="7:27">
      <c r="G39" t="s">
        <v>81</v>
      </c>
      <c r="H39" s="115">
        <v>0</v>
      </c>
      <c r="I39" s="88">
        <v>123.03</v>
      </c>
      <c r="J39" s="88">
        <v>48.06</v>
      </c>
      <c r="K39" s="88">
        <v>86.51</v>
      </c>
      <c r="L39" s="88">
        <v>26.43</v>
      </c>
      <c r="M39" s="116">
        <v>0</v>
      </c>
      <c r="N39" s="115">
        <v>-19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-19</v>
      </c>
      <c r="X39">
        <v>123.03</v>
      </c>
      <c r="Y39">
        <v>26.43</v>
      </c>
      <c r="Z39">
        <v>86.51</v>
      </c>
      <c r="AA39">
        <v>48.06</v>
      </c>
    </row>
    <row r="40" spans="7:27">
      <c r="G40" t="s">
        <v>82</v>
      </c>
      <c r="H40" s="115">
        <v>0</v>
      </c>
      <c r="I40" s="88">
        <v>114.38</v>
      </c>
      <c r="J40" s="88">
        <v>48.06</v>
      </c>
      <c r="K40" s="88">
        <v>86.51</v>
      </c>
      <c r="L40" s="88">
        <v>25.95</v>
      </c>
      <c r="M40" s="116">
        <v>0</v>
      </c>
      <c r="N40" s="115">
        <v>-22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-22</v>
      </c>
      <c r="X40">
        <v>114.38</v>
      </c>
      <c r="Y40">
        <v>25.95</v>
      </c>
      <c r="Z40">
        <v>86.51</v>
      </c>
      <c r="AA40">
        <v>48.06</v>
      </c>
    </row>
    <row r="41" spans="7:27">
      <c r="G41" t="s">
        <v>83</v>
      </c>
      <c r="H41" s="115">
        <v>4.8099999999999996</v>
      </c>
      <c r="I41" s="88">
        <v>115.34</v>
      </c>
      <c r="J41" s="88">
        <v>12.5</v>
      </c>
      <c r="K41" s="88">
        <v>86.51</v>
      </c>
      <c r="L41" s="88">
        <v>25.47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4.8099999999999996</v>
      </c>
      <c r="X41">
        <v>115.34</v>
      </c>
      <c r="Y41">
        <v>25.47</v>
      </c>
      <c r="Z41">
        <v>86.51</v>
      </c>
      <c r="AA41">
        <v>12.5</v>
      </c>
    </row>
    <row r="42" spans="7:27">
      <c r="G42" t="s">
        <v>84</v>
      </c>
      <c r="H42" s="115">
        <v>15.38</v>
      </c>
      <c r="I42" s="88">
        <v>120.15</v>
      </c>
      <c r="J42" s="88">
        <v>22.11</v>
      </c>
      <c r="K42" s="88">
        <v>96.12</v>
      </c>
      <c r="L42" s="88">
        <v>24.99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15.38</v>
      </c>
      <c r="X42">
        <v>120.15</v>
      </c>
      <c r="Y42">
        <v>24.99</v>
      </c>
      <c r="Z42">
        <v>96.12</v>
      </c>
      <c r="AA42">
        <v>22.11</v>
      </c>
    </row>
    <row r="43" spans="7:27">
      <c r="G43" t="s">
        <v>85</v>
      </c>
      <c r="H43" s="115">
        <v>38.450000000000003</v>
      </c>
      <c r="I43" s="88">
        <v>78.819999999999993</v>
      </c>
      <c r="J43" s="88">
        <v>28.84</v>
      </c>
      <c r="K43" s="88">
        <v>96.11</v>
      </c>
      <c r="L43" s="88">
        <v>24.03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38.450000000000003</v>
      </c>
      <c r="X43">
        <v>78.819999999999993</v>
      </c>
      <c r="Y43">
        <v>24.03</v>
      </c>
      <c r="Z43">
        <v>96.11</v>
      </c>
      <c r="AA43">
        <v>28.84</v>
      </c>
    </row>
    <row r="44" spans="7:27">
      <c r="G44" t="s">
        <v>86</v>
      </c>
      <c r="H44" s="115">
        <v>44.22</v>
      </c>
      <c r="I44" s="88">
        <v>127.83</v>
      </c>
      <c r="J44" s="88">
        <v>28.84</v>
      </c>
      <c r="K44" s="88">
        <v>96.12</v>
      </c>
      <c r="L44" s="88">
        <v>23.07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44.22</v>
      </c>
      <c r="X44">
        <v>127.83</v>
      </c>
      <c r="Y44">
        <v>23.07</v>
      </c>
      <c r="Z44">
        <v>96.12</v>
      </c>
      <c r="AA44">
        <v>28.84</v>
      </c>
    </row>
    <row r="45" spans="7:27">
      <c r="G45" t="s">
        <v>87</v>
      </c>
      <c r="H45" s="115">
        <v>46.14</v>
      </c>
      <c r="I45" s="88">
        <v>123.03</v>
      </c>
      <c r="J45" s="88">
        <v>9.61</v>
      </c>
      <c r="K45" s="88">
        <v>96.12</v>
      </c>
      <c r="L45" s="88">
        <v>22.11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46.14</v>
      </c>
      <c r="X45">
        <v>123.03</v>
      </c>
      <c r="Y45">
        <v>22.11</v>
      </c>
      <c r="Z45">
        <v>96.12</v>
      </c>
      <c r="AA45">
        <v>9.61</v>
      </c>
    </row>
    <row r="46" spans="7:27">
      <c r="G46" t="s">
        <v>88</v>
      </c>
      <c r="H46" s="115">
        <v>66.319999999999993</v>
      </c>
      <c r="I46" s="88">
        <v>124.96</v>
      </c>
      <c r="J46" s="88">
        <v>9.61</v>
      </c>
      <c r="K46" s="88">
        <v>96.12</v>
      </c>
      <c r="L46" s="88">
        <v>22.11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66.319999999999993</v>
      </c>
      <c r="X46">
        <v>124.96</v>
      </c>
      <c r="Y46">
        <v>22.11</v>
      </c>
      <c r="Z46">
        <v>96.12</v>
      </c>
      <c r="AA46">
        <v>9.61</v>
      </c>
    </row>
    <row r="47" spans="7:27">
      <c r="G47" t="s">
        <v>89</v>
      </c>
      <c r="H47" s="115">
        <v>0</v>
      </c>
      <c r="I47" s="88">
        <v>109.58</v>
      </c>
      <c r="J47" s="88">
        <v>0</v>
      </c>
      <c r="K47" s="88">
        <v>96.12</v>
      </c>
      <c r="L47" s="88">
        <v>18.739999999999998</v>
      </c>
      <c r="M47" s="116">
        <v>0</v>
      </c>
      <c r="N47" s="115">
        <v>0</v>
      </c>
      <c r="O47" s="88">
        <v>0</v>
      </c>
      <c r="P47" s="88">
        <v>-20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109.58</v>
      </c>
      <c r="Y47">
        <v>18.739999999999998</v>
      </c>
      <c r="Z47">
        <v>96.12</v>
      </c>
      <c r="AA47">
        <v>-20</v>
      </c>
    </row>
    <row r="48" spans="7:27">
      <c r="G48" t="s">
        <v>90</v>
      </c>
      <c r="H48" s="115">
        <v>0</v>
      </c>
      <c r="I48" s="88">
        <v>110.54</v>
      </c>
      <c r="J48" s="88">
        <v>0</v>
      </c>
      <c r="K48" s="88">
        <v>96.12</v>
      </c>
      <c r="L48" s="88">
        <v>18.739999999999998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110.54</v>
      </c>
      <c r="Y48">
        <v>18.739999999999998</v>
      </c>
      <c r="Z48">
        <v>96.12</v>
      </c>
      <c r="AA48">
        <v>0</v>
      </c>
    </row>
    <row r="49" spans="7:27">
      <c r="G49" t="s">
        <v>91</v>
      </c>
      <c r="H49" s="115">
        <v>31.72</v>
      </c>
      <c r="I49" s="88">
        <v>109.58</v>
      </c>
      <c r="J49" s="88">
        <v>0</v>
      </c>
      <c r="K49" s="88">
        <v>96.12</v>
      </c>
      <c r="L49" s="88">
        <v>17.78</v>
      </c>
      <c r="M49" s="116">
        <v>0</v>
      </c>
      <c r="N49" s="115">
        <v>0</v>
      </c>
      <c r="O49" s="88">
        <v>0</v>
      </c>
      <c r="P49" s="88">
        <v>-40</v>
      </c>
      <c r="Q49" s="88">
        <v>0</v>
      </c>
      <c r="R49" s="88">
        <v>0</v>
      </c>
      <c r="S49" s="116">
        <v>0</v>
      </c>
      <c r="U49" s="115"/>
      <c r="V49" s="116"/>
      <c r="W49">
        <v>31.72</v>
      </c>
      <c r="X49">
        <v>109.58</v>
      </c>
      <c r="Y49">
        <v>17.78</v>
      </c>
      <c r="Z49">
        <v>96.12</v>
      </c>
      <c r="AA49">
        <v>-40</v>
      </c>
    </row>
    <row r="50" spans="7:27">
      <c r="G50" t="s">
        <v>92</v>
      </c>
      <c r="H50" s="115">
        <v>8.65</v>
      </c>
      <c r="I50" s="88">
        <v>104.77</v>
      </c>
      <c r="J50" s="88">
        <v>0</v>
      </c>
      <c r="K50" s="88">
        <v>96.12</v>
      </c>
      <c r="L50" s="88">
        <v>16.34</v>
      </c>
      <c r="M50" s="116">
        <v>0</v>
      </c>
      <c r="N50" s="115">
        <v>0</v>
      </c>
      <c r="O50" s="88">
        <v>0</v>
      </c>
      <c r="P50" s="88">
        <v>-40</v>
      </c>
      <c r="Q50" s="88">
        <v>0</v>
      </c>
      <c r="R50" s="88">
        <v>0</v>
      </c>
      <c r="S50" s="116">
        <v>0</v>
      </c>
      <c r="U50" s="115"/>
      <c r="V50" s="116"/>
      <c r="W50">
        <v>8.65</v>
      </c>
      <c r="X50">
        <v>104.77</v>
      </c>
      <c r="Y50">
        <v>16.34</v>
      </c>
      <c r="Z50">
        <v>96.12</v>
      </c>
      <c r="AA50">
        <v>-40</v>
      </c>
    </row>
    <row r="51" spans="7:27">
      <c r="G51" t="s">
        <v>93</v>
      </c>
      <c r="H51" s="115">
        <v>51.9</v>
      </c>
      <c r="I51" s="88">
        <v>89.39</v>
      </c>
      <c r="J51" s="88">
        <v>0</v>
      </c>
      <c r="K51" s="88">
        <v>96.12</v>
      </c>
      <c r="L51" s="88">
        <v>12.5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51.9</v>
      </c>
      <c r="X51">
        <v>89.39</v>
      </c>
      <c r="Y51">
        <v>12.5</v>
      </c>
      <c r="Z51">
        <v>96.12</v>
      </c>
      <c r="AA51">
        <v>0</v>
      </c>
    </row>
    <row r="52" spans="7:27">
      <c r="G52" t="s">
        <v>94</v>
      </c>
      <c r="H52" s="115">
        <v>46.14</v>
      </c>
      <c r="I52" s="88">
        <v>88.43</v>
      </c>
      <c r="J52" s="88">
        <v>0</v>
      </c>
      <c r="K52" s="88">
        <v>86.51</v>
      </c>
      <c r="L52" s="88">
        <v>11.53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46.14</v>
      </c>
      <c r="X52">
        <v>88.43</v>
      </c>
      <c r="Y52">
        <v>11.53</v>
      </c>
      <c r="Z52">
        <v>86.51</v>
      </c>
      <c r="AA52">
        <v>0</v>
      </c>
    </row>
    <row r="53" spans="7:27">
      <c r="G53" t="s">
        <v>95</v>
      </c>
      <c r="H53" s="115">
        <v>0</v>
      </c>
      <c r="I53" s="88">
        <v>83.62</v>
      </c>
      <c r="J53" s="88">
        <v>0</v>
      </c>
      <c r="K53" s="88">
        <v>86.52</v>
      </c>
      <c r="L53" s="88">
        <v>11.53</v>
      </c>
      <c r="M53" s="116">
        <v>0</v>
      </c>
      <c r="N53" s="115">
        <v>-31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-31</v>
      </c>
      <c r="X53">
        <v>83.62</v>
      </c>
      <c r="Y53">
        <v>11.53</v>
      </c>
      <c r="Z53">
        <v>86.52</v>
      </c>
      <c r="AA53">
        <v>0</v>
      </c>
    </row>
    <row r="54" spans="7:27">
      <c r="G54" t="s">
        <v>96</v>
      </c>
      <c r="H54" s="115">
        <v>0</v>
      </c>
      <c r="I54" s="88">
        <v>62.48</v>
      </c>
      <c r="J54" s="88">
        <v>0</v>
      </c>
      <c r="K54" s="88">
        <v>86.51</v>
      </c>
      <c r="L54" s="88">
        <v>9.61</v>
      </c>
      <c r="M54" s="116">
        <v>0</v>
      </c>
      <c r="N54" s="115">
        <v>-47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-47</v>
      </c>
      <c r="X54">
        <v>62.48</v>
      </c>
      <c r="Y54">
        <v>9.61</v>
      </c>
      <c r="Z54">
        <v>86.51</v>
      </c>
      <c r="AA54">
        <v>0</v>
      </c>
    </row>
    <row r="55" spans="7:27">
      <c r="G55" t="s">
        <v>97</v>
      </c>
      <c r="H55" s="115">
        <v>0</v>
      </c>
      <c r="I55" s="88">
        <v>18.260000000000002</v>
      </c>
      <c r="J55" s="88">
        <v>0</v>
      </c>
      <c r="K55" s="88">
        <v>76.900000000000006</v>
      </c>
      <c r="L55" s="88">
        <v>9.61</v>
      </c>
      <c r="M55" s="116">
        <v>0</v>
      </c>
      <c r="N55" s="115">
        <v>-88</v>
      </c>
      <c r="O55" s="88">
        <v>0</v>
      </c>
      <c r="P55" s="88">
        <v>-45</v>
      </c>
      <c r="Q55" s="88">
        <v>0</v>
      </c>
      <c r="R55" s="88">
        <v>0</v>
      </c>
      <c r="S55" s="116">
        <v>0</v>
      </c>
      <c r="U55" s="115"/>
      <c r="V55" s="116"/>
      <c r="W55">
        <v>-88</v>
      </c>
      <c r="X55">
        <v>18.260000000000002</v>
      </c>
      <c r="Y55">
        <v>9.61</v>
      </c>
      <c r="Z55">
        <v>76.900000000000006</v>
      </c>
      <c r="AA55">
        <v>-45</v>
      </c>
    </row>
    <row r="56" spans="7:27">
      <c r="G56" t="s">
        <v>98</v>
      </c>
      <c r="H56" s="115">
        <v>0</v>
      </c>
      <c r="I56" s="88">
        <v>4.8099999999999996</v>
      </c>
      <c r="J56" s="88">
        <v>0</v>
      </c>
      <c r="K56" s="88">
        <v>67.28</v>
      </c>
      <c r="L56" s="88">
        <v>8.65</v>
      </c>
      <c r="M56" s="116">
        <v>0</v>
      </c>
      <c r="N56" s="115">
        <v>-84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/>
      <c r="V56" s="116"/>
      <c r="W56">
        <v>-84</v>
      </c>
      <c r="X56">
        <v>4.8099999999999996</v>
      </c>
      <c r="Y56">
        <v>8.65</v>
      </c>
      <c r="Z56">
        <v>67.28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67.28</v>
      </c>
      <c r="L57" s="88">
        <v>8.65</v>
      </c>
      <c r="M57" s="116">
        <v>0</v>
      </c>
      <c r="N57" s="115">
        <v>-91</v>
      </c>
      <c r="O57" s="88">
        <v>0</v>
      </c>
      <c r="P57" s="88">
        <v>-30</v>
      </c>
      <c r="Q57" s="88">
        <v>0</v>
      </c>
      <c r="R57" s="88">
        <v>0</v>
      </c>
      <c r="S57" s="116">
        <v>0</v>
      </c>
      <c r="U57" s="115"/>
      <c r="V57" s="116"/>
      <c r="W57">
        <v>-91</v>
      </c>
      <c r="X57">
        <v>0</v>
      </c>
      <c r="Y57">
        <v>8.65</v>
      </c>
      <c r="Z57">
        <v>67.28</v>
      </c>
      <c r="AA57">
        <v>-30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62.48</v>
      </c>
      <c r="L58" s="88">
        <v>8.65</v>
      </c>
      <c r="M58" s="116">
        <v>0</v>
      </c>
      <c r="N58" s="115">
        <v>-93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/>
      <c r="V58" s="116"/>
      <c r="W58">
        <v>-93</v>
      </c>
      <c r="X58">
        <v>0</v>
      </c>
      <c r="Y58">
        <v>8.65</v>
      </c>
      <c r="Z58">
        <v>62.48</v>
      </c>
      <c r="AA58">
        <v>-30</v>
      </c>
    </row>
    <row r="59" spans="7:27">
      <c r="G59" t="s">
        <v>101</v>
      </c>
      <c r="H59" s="115">
        <v>0</v>
      </c>
      <c r="I59" s="88">
        <v>23.07</v>
      </c>
      <c r="J59" s="88">
        <v>0</v>
      </c>
      <c r="K59" s="88">
        <v>62.48</v>
      </c>
      <c r="L59" s="88">
        <v>8.65</v>
      </c>
      <c r="M59" s="116">
        <v>0</v>
      </c>
      <c r="N59" s="115">
        <v>-83</v>
      </c>
      <c r="O59" s="88">
        <v>0</v>
      </c>
      <c r="P59" s="88">
        <v>-30</v>
      </c>
      <c r="Q59" s="88">
        <v>0</v>
      </c>
      <c r="R59" s="88">
        <v>0</v>
      </c>
      <c r="S59" s="116">
        <v>0</v>
      </c>
      <c r="U59" s="115"/>
      <c r="V59" s="116"/>
      <c r="W59">
        <v>-83</v>
      </c>
      <c r="X59">
        <v>23.07</v>
      </c>
      <c r="Y59">
        <v>8.65</v>
      </c>
      <c r="Z59">
        <v>62.48</v>
      </c>
      <c r="AA59">
        <v>-30</v>
      </c>
    </row>
    <row r="60" spans="7:27">
      <c r="G60" t="s">
        <v>102</v>
      </c>
      <c r="H60" s="115">
        <v>0</v>
      </c>
      <c r="I60" s="88">
        <v>32.68</v>
      </c>
      <c r="J60" s="88">
        <v>0</v>
      </c>
      <c r="K60" s="88">
        <v>62.48</v>
      </c>
      <c r="L60" s="88">
        <v>10.57</v>
      </c>
      <c r="M60" s="116">
        <v>0</v>
      </c>
      <c r="N60" s="115">
        <v>-43</v>
      </c>
      <c r="O60" s="88">
        <v>0</v>
      </c>
      <c r="P60" s="88">
        <v>-35</v>
      </c>
      <c r="Q60" s="88">
        <v>0</v>
      </c>
      <c r="R60" s="88">
        <v>0</v>
      </c>
      <c r="S60" s="116">
        <v>0</v>
      </c>
      <c r="U60" s="115"/>
      <c r="V60" s="116"/>
      <c r="W60">
        <v>-43</v>
      </c>
      <c r="X60">
        <v>32.68</v>
      </c>
      <c r="Y60">
        <v>10.57</v>
      </c>
      <c r="Z60">
        <v>62.48</v>
      </c>
      <c r="AA60">
        <v>-35</v>
      </c>
    </row>
    <row r="61" spans="7:27">
      <c r="G61" t="s">
        <v>103</v>
      </c>
      <c r="H61" s="115">
        <v>0</v>
      </c>
      <c r="I61" s="88">
        <v>34.6</v>
      </c>
      <c r="J61" s="88">
        <v>0</v>
      </c>
      <c r="K61" s="88">
        <v>62.48</v>
      </c>
      <c r="L61" s="88">
        <v>10.57</v>
      </c>
      <c r="M61" s="116">
        <v>0</v>
      </c>
      <c r="N61" s="115">
        <v>-35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/>
      <c r="V61" s="116"/>
      <c r="W61">
        <v>-35</v>
      </c>
      <c r="X61">
        <v>34.6</v>
      </c>
      <c r="Y61">
        <v>10.57</v>
      </c>
      <c r="Z61">
        <v>62.48</v>
      </c>
      <c r="AA61">
        <v>-50</v>
      </c>
    </row>
    <row r="62" spans="7:27">
      <c r="G62" t="s">
        <v>104</v>
      </c>
      <c r="H62" s="115">
        <v>0</v>
      </c>
      <c r="I62" s="88">
        <v>36.53</v>
      </c>
      <c r="J62" s="88">
        <v>0</v>
      </c>
      <c r="K62" s="88">
        <v>62.48</v>
      </c>
      <c r="L62" s="88">
        <v>10.57</v>
      </c>
      <c r="M62" s="116">
        <v>0</v>
      </c>
      <c r="N62" s="115">
        <v>-35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/>
      <c r="V62" s="116"/>
      <c r="W62">
        <v>-35</v>
      </c>
      <c r="X62">
        <v>36.53</v>
      </c>
      <c r="Y62">
        <v>10.57</v>
      </c>
      <c r="Z62">
        <v>62.48</v>
      </c>
      <c r="AA62">
        <v>-50</v>
      </c>
    </row>
    <row r="63" spans="7:27">
      <c r="G63" t="s">
        <v>105</v>
      </c>
      <c r="H63" s="115">
        <v>0</v>
      </c>
      <c r="I63" s="88">
        <v>36.53</v>
      </c>
      <c r="J63" s="88">
        <v>0</v>
      </c>
      <c r="K63" s="88">
        <v>62.47</v>
      </c>
      <c r="L63" s="88">
        <v>8.65</v>
      </c>
      <c r="M63" s="116">
        <v>0</v>
      </c>
      <c r="N63" s="115">
        <v>-51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/>
      <c r="V63" s="116"/>
      <c r="W63">
        <v>-51</v>
      </c>
      <c r="X63">
        <v>36.53</v>
      </c>
      <c r="Y63">
        <v>8.65</v>
      </c>
      <c r="Z63">
        <v>62.47</v>
      </c>
      <c r="AA63">
        <v>-50</v>
      </c>
    </row>
    <row r="64" spans="7:27">
      <c r="G64" t="s">
        <v>106</v>
      </c>
      <c r="H64" s="115">
        <v>0</v>
      </c>
      <c r="I64" s="88">
        <v>24.99</v>
      </c>
      <c r="J64" s="88">
        <v>0</v>
      </c>
      <c r="K64" s="88">
        <v>57.67</v>
      </c>
      <c r="L64" s="88">
        <v>8.65</v>
      </c>
      <c r="M64" s="116">
        <v>0</v>
      </c>
      <c r="N64" s="115">
        <v>-62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/>
      <c r="V64" s="116"/>
      <c r="W64">
        <v>-62</v>
      </c>
      <c r="X64">
        <v>24.99</v>
      </c>
      <c r="Y64">
        <v>8.65</v>
      </c>
      <c r="Z64">
        <v>57.67</v>
      </c>
      <c r="AA64">
        <v>-50</v>
      </c>
    </row>
    <row r="65" spans="7:27">
      <c r="G65" t="s">
        <v>107</v>
      </c>
      <c r="H65" s="115">
        <v>0</v>
      </c>
      <c r="I65" s="88">
        <v>28.84</v>
      </c>
      <c r="J65" s="88">
        <v>0</v>
      </c>
      <c r="K65" s="88">
        <v>57.67</v>
      </c>
      <c r="L65" s="88">
        <v>8.65</v>
      </c>
      <c r="M65" s="116">
        <v>0</v>
      </c>
      <c r="N65" s="115">
        <v>-20</v>
      </c>
      <c r="O65" s="88">
        <v>0</v>
      </c>
      <c r="P65" s="88">
        <v>-70</v>
      </c>
      <c r="Q65" s="88">
        <v>0</v>
      </c>
      <c r="R65" s="88">
        <v>0</v>
      </c>
      <c r="S65" s="116">
        <v>0</v>
      </c>
      <c r="U65" s="115"/>
      <c r="V65" s="116"/>
      <c r="W65">
        <v>-20</v>
      </c>
      <c r="X65">
        <v>28.84</v>
      </c>
      <c r="Y65">
        <v>8.65</v>
      </c>
      <c r="Z65">
        <v>57.67</v>
      </c>
      <c r="AA65">
        <v>-70</v>
      </c>
    </row>
    <row r="66" spans="7:27">
      <c r="G66" t="s">
        <v>108</v>
      </c>
      <c r="H66" s="115">
        <v>0</v>
      </c>
      <c r="I66" s="88">
        <v>29.8</v>
      </c>
      <c r="J66" s="88">
        <v>0</v>
      </c>
      <c r="K66" s="88">
        <v>57.67</v>
      </c>
      <c r="L66" s="88">
        <v>8.65</v>
      </c>
      <c r="M66" s="116">
        <v>0</v>
      </c>
      <c r="N66" s="115">
        <v>-20</v>
      </c>
      <c r="O66" s="88">
        <v>0</v>
      </c>
      <c r="P66" s="88">
        <v>-60</v>
      </c>
      <c r="Q66" s="88">
        <v>0</v>
      </c>
      <c r="R66" s="88">
        <v>0</v>
      </c>
      <c r="S66" s="116">
        <v>0</v>
      </c>
      <c r="U66" s="115"/>
      <c r="V66" s="116"/>
      <c r="W66">
        <v>-20</v>
      </c>
      <c r="X66">
        <v>29.8</v>
      </c>
      <c r="Y66">
        <v>8.65</v>
      </c>
      <c r="Z66">
        <v>57.67</v>
      </c>
      <c r="AA66">
        <v>-60</v>
      </c>
    </row>
    <row r="67" spans="7:27">
      <c r="G67" t="s">
        <v>109</v>
      </c>
      <c r="H67" s="115">
        <v>0</v>
      </c>
      <c r="I67" s="88">
        <v>37.49</v>
      </c>
      <c r="J67" s="88">
        <v>0</v>
      </c>
      <c r="K67" s="88">
        <v>57.67</v>
      </c>
      <c r="L67" s="88">
        <v>6.73</v>
      </c>
      <c r="M67" s="116">
        <v>0</v>
      </c>
      <c r="N67" s="115">
        <v>-39</v>
      </c>
      <c r="O67" s="88">
        <v>0</v>
      </c>
      <c r="P67" s="88">
        <v>-55</v>
      </c>
      <c r="Q67" s="88">
        <v>0</v>
      </c>
      <c r="R67" s="88">
        <v>0</v>
      </c>
      <c r="S67" s="116">
        <v>0</v>
      </c>
      <c r="U67" s="115"/>
      <c r="V67" s="116"/>
      <c r="W67">
        <v>-39</v>
      </c>
      <c r="X67">
        <v>37.49</v>
      </c>
      <c r="Y67">
        <v>6.73</v>
      </c>
      <c r="Z67">
        <v>57.67</v>
      </c>
      <c r="AA67">
        <v>-55</v>
      </c>
    </row>
    <row r="68" spans="7:27">
      <c r="G68" t="s">
        <v>110</v>
      </c>
      <c r="H68" s="115">
        <v>0</v>
      </c>
      <c r="I68" s="88">
        <v>53.83</v>
      </c>
      <c r="J68" s="88">
        <v>0</v>
      </c>
      <c r="K68" s="88">
        <v>57.67</v>
      </c>
      <c r="L68" s="88">
        <v>7.69</v>
      </c>
      <c r="M68" s="116">
        <v>0</v>
      </c>
      <c r="N68" s="115">
        <v>-39</v>
      </c>
      <c r="O68" s="88">
        <v>0</v>
      </c>
      <c r="P68" s="88">
        <v>-35</v>
      </c>
      <c r="Q68" s="88">
        <v>0</v>
      </c>
      <c r="R68" s="88">
        <v>0</v>
      </c>
      <c r="S68" s="116">
        <v>0</v>
      </c>
      <c r="U68" s="115"/>
      <c r="V68" s="116"/>
      <c r="W68">
        <v>-39</v>
      </c>
      <c r="X68">
        <v>53.83</v>
      </c>
      <c r="Y68">
        <v>7.69</v>
      </c>
      <c r="Z68">
        <v>57.67</v>
      </c>
      <c r="AA68">
        <v>-35</v>
      </c>
    </row>
    <row r="69" spans="7:27">
      <c r="G69" t="s">
        <v>111</v>
      </c>
      <c r="H69" s="115">
        <v>0</v>
      </c>
      <c r="I69" s="88">
        <v>67.290000000000006</v>
      </c>
      <c r="J69" s="88">
        <v>0</v>
      </c>
      <c r="K69" s="88">
        <v>57.67</v>
      </c>
      <c r="L69" s="88">
        <v>9.61</v>
      </c>
      <c r="M69" s="116">
        <v>0</v>
      </c>
      <c r="N69" s="115">
        <v>-42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/>
      <c r="V69" s="116"/>
      <c r="W69">
        <v>-42</v>
      </c>
      <c r="X69">
        <v>67.290000000000006</v>
      </c>
      <c r="Y69">
        <v>9.61</v>
      </c>
      <c r="Z69">
        <v>57.67</v>
      </c>
      <c r="AA69">
        <v>-30</v>
      </c>
    </row>
    <row r="70" spans="7:27">
      <c r="G70" t="s">
        <v>112</v>
      </c>
      <c r="H70" s="115">
        <v>0</v>
      </c>
      <c r="I70" s="88">
        <v>77.86</v>
      </c>
      <c r="J70" s="88">
        <v>0</v>
      </c>
      <c r="K70" s="88">
        <v>43.25</v>
      </c>
      <c r="L70" s="88">
        <v>10.57</v>
      </c>
      <c r="M70" s="116">
        <v>0</v>
      </c>
      <c r="N70" s="115">
        <v>-40</v>
      </c>
      <c r="O70" s="88">
        <v>0</v>
      </c>
      <c r="P70" s="88">
        <v>-15</v>
      </c>
      <c r="Q70" s="88">
        <v>0</v>
      </c>
      <c r="R70" s="88">
        <v>0</v>
      </c>
      <c r="S70" s="116">
        <v>0</v>
      </c>
      <c r="U70" s="115"/>
      <c r="V70" s="116"/>
      <c r="W70">
        <v>-40</v>
      </c>
      <c r="X70">
        <v>77.86</v>
      </c>
      <c r="Y70">
        <v>10.57</v>
      </c>
      <c r="Z70">
        <v>43.25</v>
      </c>
      <c r="AA70">
        <v>-15</v>
      </c>
    </row>
    <row r="71" spans="7:27">
      <c r="G71" t="s">
        <v>113</v>
      </c>
      <c r="H71" s="115">
        <v>0</v>
      </c>
      <c r="I71" s="88">
        <v>86.52</v>
      </c>
      <c r="J71" s="88">
        <v>0</v>
      </c>
      <c r="K71" s="88">
        <v>43.25</v>
      </c>
      <c r="L71" s="88">
        <v>11.53</v>
      </c>
      <c r="M71" s="116">
        <v>0</v>
      </c>
      <c r="N71" s="115">
        <v>-77</v>
      </c>
      <c r="O71" s="88">
        <v>0</v>
      </c>
      <c r="P71" s="88">
        <v>-40</v>
      </c>
      <c r="Q71" s="88">
        <v>0</v>
      </c>
      <c r="R71" s="88">
        <v>0</v>
      </c>
      <c r="S71" s="116">
        <v>0</v>
      </c>
      <c r="U71" s="115"/>
      <c r="V71" s="116"/>
      <c r="W71">
        <v>-77</v>
      </c>
      <c r="X71">
        <v>86.52</v>
      </c>
      <c r="Y71">
        <v>11.53</v>
      </c>
      <c r="Z71">
        <v>43.25</v>
      </c>
      <c r="AA71">
        <v>-40</v>
      </c>
    </row>
    <row r="72" spans="7:27">
      <c r="G72" t="s">
        <v>114</v>
      </c>
      <c r="H72" s="115">
        <v>0</v>
      </c>
      <c r="I72" s="88">
        <v>97.08</v>
      </c>
      <c r="J72" s="88">
        <v>0</v>
      </c>
      <c r="K72" s="88">
        <v>43.25</v>
      </c>
      <c r="L72" s="88">
        <v>12.5</v>
      </c>
      <c r="M72" s="116">
        <v>0</v>
      </c>
      <c r="N72" s="115">
        <v>-32</v>
      </c>
      <c r="O72" s="88">
        <v>0</v>
      </c>
      <c r="P72" s="88">
        <v>-40</v>
      </c>
      <c r="Q72" s="88">
        <v>0</v>
      </c>
      <c r="R72" s="88">
        <v>0</v>
      </c>
      <c r="S72" s="116">
        <v>0</v>
      </c>
      <c r="U72" s="115"/>
      <c r="V72" s="116"/>
      <c r="W72">
        <v>-32</v>
      </c>
      <c r="X72">
        <v>97.08</v>
      </c>
      <c r="Y72">
        <v>12.5</v>
      </c>
      <c r="Z72">
        <v>43.25</v>
      </c>
      <c r="AA72">
        <v>-40</v>
      </c>
    </row>
    <row r="73" spans="7:27">
      <c r="G73" t="s">
        <v>115</v>
      </c>
      <c r="H73" s="115">
        <v>17.3</v>
      </c>
      <c r="I73" s="88">
        <v>101.88</v>
      </c>
      <c r="J73" s="88">
        <v>0</v>
      </c>
      <c r="K73" s="88">
        <v>38.450000000000003</v>
      </c>
      <c r="L73" s="88">
        <v>13.46</v>
      </c>
      <c r="M73" s="116">
        <v>0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/>
      <c r="V73" s="116"/>
      <c r="W73">
        <v>17.3</v>
      </c>
      <c r="X73">
        <v>101.88</v>
      </c>
      <c r="Y73">
        <v>13.46</v>
      </c>
      <c r="Z73">
        <v>38.450000000000003</v>
      </c>
      <c r="AA73">
        <v>-40</v>
      </c>
    </row>
    <row r="74" spans="7:27">
      <c r="G74" t="s">
        <v>116</v>
      </c>
      <c r="H74" s="115">
        <v>19.22</v>
      </c>
      <c r="I74" s="88">
        <v>113.43</v>
      </c>
      <c r="J74" s="88">
        <v>0</v>
      </c>
      <c r="K74" s="88">
        <v>33.64</v>
      </c>
      <c r="L74" s="88">
        <v>14.42</v>
      </c>
      <c r="M74" s="116">
        <v>0</v>
      </c>
      <c r="N74" s="115">
        <v>0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/>
      <c r="V74" s="116"/>
      <c r="W74">
        <v>19.22</v>
      </c>
      <c r="X74">
        <v>113.43</v>
      </c>
      <c r="Y74">
        <v>14.42</v>
      </c>
      <c r="Z74">
        <v>33.64</v>
      </c>
      <c r="AA74">
        <v>-40</v>
      </c>
    </row>
    <row r="75" spans="7:27">
      <c r="G75" t="s">
        <v>117</v>
      </c>
      <c r="H75" s="115">
        <v>0</v>
      </c>
      <c r="I75" s="88">
        <v>129.76</v>
      </c>
      <c r="J75" s="88">
        <v>0</v>
      </c>
      <c r="K75" s="88">
        <v>24.03</v>
      </c>
      <c r="L75" s="88">
        <v>15.38</v>
      </c>
      <c r="M75" s="116">
        <v>0</v>
      </c>
      <c r="N75" s="115">
        <v>-75</v>
      </c>
      <c r="O75" s="88">
        <v>0</v>
      </c>
      <c r="P75" s="88">
        <v>-40</v>
      </c>
      <c r="Q75" s="88">
        <v>0</v>
      </c>
      <c r="R75" s="88">
        <v>0</v>
      </c>
      <c r="S75" s="116">
        <v>0</v>
      </c>
      <c r="U75" s="115"/>
      <c r="V75" s="116"/>
      <c r="W75">
        <v>-75</v>
      </c>
      <c r="X75">
        <v>129.76</v>
      </c>
      <c r="Y75">
        <v>15.38</v>
      </c>
      <c r="Z75">
        <v>24.03</v>
      </c>
      <c r="AA75">
        <v>-40</v>
      </c>
    </row>
    <row r="76" spans="7:27">
      <c r="G76" t="s">
        <v>118</v>
      </c>
      <c r="H76" s="115">
        <v>0</v>
      </c>
      <c r="I76" s="88">
        <v>144.18</v>
      </c>
      <c r="J76" s="88">
        <v>9.61</v>
      </c>
      <c r="K76" s="88">
        <v>24.03</v>
      </c>
      <c r="L76" s="88">
        <v>16.34</v>
      </c>
      <c r="M76" s="116">
        <v>0</v>
      </c>
      <c r="N76" s="115">
        <v>-61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-61</v>
      </c>
      <c r="X76">
        <v>144.18</v>
      </c>
      <c r="Y76">
        <v>16.34</v>
      </c>
      <c r="Z76">
        <v>24.03</v>
      </c>
      <c r="AA76">
        <v>9.61</v>
      </c>
    </row>
    <row r="77" spans="7:27">
      <c r="G77" t="s">
        <v>119</v>
      </c>
      <c r="H77" s="115">
        <v>0</v>
      </c>
      <c r="I77" s="88">
        <v>165.59</v>
      </c>
      <c r="J77" s="88">
        <v>78.430000000000007</v>
      </c>
      <c r="K77" s="88">
        <v>21.79</v>
      </c>
      <c r="L77" s="88">
        <v>15.69</v>
      </c>
      <c r="M77" s="116">
        <v>0</v>
      </c>
      <c r="N77" s="115">
        <v>-43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-43</v>
      </c>
      <c r="X77">
        <v>165.59</v>
      </c>
      <c r="Y77">
        <v>15.69</v>
      </c>
      <c r="Z77">
        <v>21.79</v>
      </c>
      <c r="AA77">
        <v>78.430000000000007</v>
      </c>
    </row>
    <row r="78" spans="7:27">
      <c r="G78" t="s">
        <v>120</v>
      </c>
      <c r="H78" s="115">
        <v>0</v>
      </c>
      <c r="I78" s="88">
        <v>112.91</v>
      </c>
      <c r="J78" s="88">
        <v>86.38</v>
      </c>
      <c r="K78" s="88">
        <v>15.43</v>
      </c>
      <c r="L78" s="88">
        <v>11.1</v>
      </c>
      <c r="M78" s="116">
        <v>0</v>
      </c>
      <c r="N78" s="115">
        <v>-42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-42</v>
      </c>
      <c r="X78">
        <v>112.91</v>
      </c>
      <c r="Y78">
        <v>11.1</v>
      </c>
      <c r="Z78">
        <v>15.43</v>
      </c>
      <c r="AA78">
        <v>86.38</v>
      </c>
    </row>
    <row r="79" spans="7:27">
      <c r="G79" t="s">
        <v>121</v>
      </c>
      <c r="H79" s="115">
        <v>0</v>
      </c>
      <c r="I79" s="88">
        <v>120.86</v>
      </c>
      <c r="J79" s="88">
        <v>32.229999999999997</v>
      </c>
      <c r="K79" s="88">
        <v>14.1</v>
      </c>
      <c r="L79" s="88">
        <v>7.13</v>
      </c>
      <c r="M79" s="116">
        <v>0</v>
      </c>
      <c r="N79" s="115">
        <v>-26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-26</v>
      </c>
      <c r="X79">
        <v>120.86</v>
      </c>
      <c r="Y79">
        <v>7.13</v>
      </c>
      <c r="Z79">
        <v>14.1</v>
      </c>
      <c r="AA79">
        <v>32.229999999999997</v>
      </c>
    </row>
    <row r="80" spans="7:27">
      <c r="G80" t="s">
        <v>122</v>
      </c>
      <c r="H80" s="115">
        <v>8.1999999999999993</v>
      </c>
      <c r="I80" s="88">
        <v>153.66999999999999</v>
      </c>
      <c r="J80" s="88">
        <v>40.98</v>
      </c>
      <c r="K80" s="88">
        <v>17.93</v>
      </c>
      <c r="L80" s="88">
        <v>9.06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8.1999999999999993</v>
      </c>
      <c r="X80">
        <v>153.66999999999999</v>
      </c>
      <c r="Y80">
        <v>9.06</v>
      </c>
      <c r="Z80">
        <v>17.93</v>
      </c>
      <c r="AA80">
        <v>40.98</v>
      </c>
    </row>
    <row r="81" spans="7:27">
      <c r="G81" t="s">
        <v>123</v>
      </c>
      <c r="H81" s="115">
        <v>38.54</v>
      </c>
      <c r="I81" s="88">
        <v>157.96</v>
      </c>
      <c r="J81" s="88">
        <v>37.909999999999997</v>
      </c>
      <c r="K81" s="88">
        <v>22.12</v>
      </c>
      <c r="L81" s="88">
        <v>11.05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38.54</v>
      </c>
      <c r="X81">
        <v>157.96</v>
      </c>
      <c r="Y81">
        <v>11.05</v>
      </c>
      <c r="Z81">
        <v>22.12</v>
      </c>
      <c r="AA81">
        <v>37.909999999999997</v>
      </c>
    </row>
    <row r="82" spans="7:27">
      <c r="G82" t="s">
        <v>124</v>
      </c>
      <c r="H82" s="115">
        <v>65.09</v>
      </c>
      <c r="I82" s="88">
        <v>195.29</v>
      </c>
      <c r="J82" s="88">
        <v>0</v>
      </c>
      <c r="K82" s="88">
        <v>32.549999999999997</v>
      </c>
      <c r="L82" s="88">
        <v>16.09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65.09</v>
      </c>
      <c r="X82">
        <v>195.29</v>
      </c>
      <c r="Y82">
        <v>16.09</v>
      </c>
      <c r="Z82">
        <v>32.549999999999997</v>
      </c>
      <c r="AA82">
        <v>0</v>
      </c>
    </row>
    <row r="83" spans="7:27">
      <c r="G83" t="s">
        <v>125</v>
      </c>
      <c r="H83" s="115">
        <v>92.28</v>
      </c>
      <c r="I83" s="88">
        <v>192.24</v>
      </c>
      <c r="J83" s="88">
        <v>0</v>
      </c>
      <c r="K83" s="88">
        <v>24.03</v>
      </c>
      <c r="L83" s="88">
        <v>16.34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92.28</v>
      </c>
      <c r="X83">
        <v>192.24</v>
      </c>
      <c r="Y83">
        <v>16.34</v>
      </c>
      <c r="Z83">
        <v>24.03</v>
      </c>
      <c r="AA83">
        <v>0</v>
      </c>
    </row>
    <row r="84" spans="7:27">
      <c r="G84" t="s">
        <v>126</v>
      </c>
      <c r="H84" s="115">
        <v>93.24</v>
      </c>
      <c r="I84" s="88">
        <v>192.24</v>
      </c>
      <c r="J84" s="88">
        <v>0</v>
      </c>
      <c r="K84" s="88">
        <v>24.03</v>
      </c>
      <c r="L84" s="88">
        <v>16.34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93.24</v>
      </c>
      <c r="X84">
        <v>192.24</v>
      </c>
      <c r="Y84">
        <v>16.34</v>
      </c>
      <c r="Z84">
        <v>24.03</v>
      </c>
      <c r="AA84">
        <v>0</v>
      </c>
    </row>
    <row r="85" spans="7:27">
      <c r="G85" t="s">
        <v>127</v>
      </c>
      <c r="H85" s="115">
        <v>98.04</v>
      </c>
      <c r="I85" s="88">
        <v>168.21</v>
      </c>
      <c r="J85" s="88">
        <v>0</v>
      </c>
      <c r="K85" s="88">
        <v>24.03</v>
      </c>
      <c r="L85" s="88">
        <v>16.34</v>
      </c>
      <c r="M85" s="116">
        <v>0</v>
      </c>
      <c r="N85" s="115">
        <v>0</v>
      </c>
      <c r="O85" s="88">
        <v>0</v>
      </c>
      <c r="P85" s="88">
        <v>-10</v>
      </c>
      <c r="Q85" s="88">
        <v>0</v>
      </c>
      <c r="R85" s="88">
        <v>0</v>
      </c>
      <c r="S85" s="116">
        <v>0</v>
      </c>
      <c r="U85" s="115"/>
      <c r="V85" s="116"/>
      <c r="W85">
        <v>98.04</v>
      </c>
      <c r="X85">
        <v>168.21</v>
      </c>
      <c r="Y85">
        <v>16.34</v>
      </c>
      <c r="Z85">
        <v>24.03</v>
      </c>
      <c r="AA85">
        <v>-10</v>
      </c>
    </row>
    <row r="86" spans="7:27">
      <c r="G86" t="s">
        <v>128</v>
      </c>
      <c r="H86" s="115">
        <v>91.31</v>
      </c>
      <c r="I86" s="88">
        <v>163.41</v>
      </c>
      <c r="J86" s="88">
        <v>0</v>
      </c>
      <c r="K86" s="88">
        <v>24.03</v>
      </c>
      <c r="L86" s="88">
        <v>15.38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/>
      <c r="V86" s="116"/>
      <c r="W86">
        <v>91.31</v>
      </c>
      <c r="X86">
        <v>163.41</v>
      </c>
      <c r="Y86">
        <v>15.38</v>
      </c>
      <c r="Z86">
        <v>24.03</v>
      </c>
      <c r="AA86">
        <v>-10</v>
      </c>
    </row>
    <row r="87" spans="7:27">
      <c r="G87" t="s">
        <v>129</v>
      </c>
      <c r="H87" s="115">
        <v>44.22</v>
      </c>
      <c r="I87" s="88">
        <v>169.17</v>
      </c>
      <c r="J87" s="88">
        <v>0</v>
      </c>
      <c r="K87" s="88">
        <v>24.03</v>
      </c>
      <c r="L87" s="88">
        <v>15.86</v>
      </c>
      <c r="M87" s="116">
        <v>0</v>
      </c>
      <c r="N87" s="115">
        <v>0</v>
      </c>
      <c r="O87" s="88">
        <v>0</v>
      </c>
      <c r="P87" s="88">
        <v>-15</v>
      </c>
      <c r="Q87" s="88">
        <v>0</v>
      </c>
      <c r="R87" s="88">
        <v>0</v>
      </c>
      <c r="S87" s="116">
        <v>0</v>
      </c>
      <c r="U87" s="115"/>
      <c r="V87" s="116"/>
      <c r="W87">
        <v>44.22</v>
      </c>
      <c r="X87">
        <v>169.17</v>
      </c>
      <c r="Y87">
        <v>15.86</v>
      </c>
      <c r="Z87">
        <v>24.03</v>
      </c>
      <c r="AA87">
        <v>-15</v>
      </c>
    </row>
    <row r="88" spans="7:27">
      <c r="G88" t="s">
        <v>130</v>
      </c>
      <c r="H88" s="115">
        <v>32.68</v>
      </c>
      <c r="I88" s="88">
        <v>159.56</v>
      </c>
      <c r="J88" s="88">
        <v>0</v>
      </c>
      <c r="K88" s="88">
        <v>19.22</v>
      </c>
      <c r="L88" s="88">
        <v>15.67</v>
      </c>
      <c r="M88" s="116">
        <v>0</v>
      </c>
      <c r="N88" s="115">
        <v>0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/>
      <c r="V88" s="116"/>
      <c r="W88">
        <v>32.68</v>
      </c>
      <c r="X88">
        <v>159.56</v>
      </c>
      <c r="Y88">
        <v>15.67</v>
      </c>
      <c r="Z88">
        <v>19.22</v>
      </c>
      <c r="AA88">
        <v>-15</v>
      </c>
    </row>
    <row r="89" spans="7:27">
      <c r="G89" t="s">
        <v>131</v>
      </c>
      <c r="H89" s="115">
        <v>0</v>
      </c>
      <c r="I89" s="88">
        <v>146.11000000000001</v>
      </c>
      <c r="J89" s="88">
        <v>0</v>
      </c>
      <c r="K89" s="88">
        <v>19.22</v>
      </c>
      <c r="L89" s="88">
        <v>16.82</v>
      </c>
      <c r="M89" s="116">
        <v>0</v>
      </c>
      <c r="N89" s="115">
        <v>0</v>
      </c>
      <c r="O89" s="88">
        <v>0</v>
      </c>
      <c r="P89" s="88">
        <v>-20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146.11000000000001</v>
      </c>
      <c r="Y89">
        <v>16.82</v>
      </c>
      <c r="Z89">
        <v>19.22</v>
      </c>
      <c r="AA89">
        <v>-20</v>
      </c>
    </row>
    <row r="90" spans="7:27">
      <c r="G90" t="s">
        <v>132</v>
      </c>
      <c r="H90" s="115">
        <v>0</v>
      </c>
      <c r="I90" s="88">
        <v>144.18</v>
      </c>
      <c r="J90" s="88">
        <v>0</v>
      </c>
      <c r="K90" s="88">
        <v>19.22</v>
      </c>
      <c r="L90" s="88">
        <v>15.86</v>
      </c>
      <c r="M90" s="116">
        <v>0</v>
      </c>
      <c r="N90" s="115">
        <v>0</v>
      </c>
      <c r="O90" s="88">
        <v>0</v>
      </c>
      <c r="P90" s="88">
        <v>-20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144.18</v>
      </c>
      <c r="Y90">
        <v>15.86</v>
      </c>
      <c r="Z90">
        <v>19.22</v>
      </c>
      <c r="AA90">
        <v>-20</v>
      </c>
    </row>
    <row r="91" spans="7:27">
      <c r="G91" t="s">
        <v>133</v>
      </c>
      <c r="H91" s="115">
        <v>60.56</v>
      </c>
      <c r="I91" s="88">
        <v>134.56</v>
      </c>
      <c r="J91" s="88">
        <v>0</v>
      </c>
      <c r="K91" s="88">
        <v>0</v>
      </c>
      <c r="L91" s="88">
        <v>15.86</v>
      </c>
      <c r="M91" s="116">
        <v>0</v>
      </c>
      <c r="N91" s="115">
        <v>0</v>
      </c>
      <c r="O91" s="88">
        <v>0</v>
      </c>
      <c r="P91" s="88">
        <v>-25</v>
      </c>
      <c r="Q91" s="88">
        <v>0</v>
      </c>
      <c r="R91" s="88">
        <v>0</v>
      </c>
      <c r="S91" s="116">
        <v>0</v>
      </c>
      <c r="U91" s="115"/>
      <c r="V91" s="116"/>
      <c r="W91">
        <v>60.56</v>
      </c>
      <c r="X91">
        <v>134.56</v>
      </c>
      <c r="Y91">
        <v>15.86</v>
      </c>
      <c r="Z91">
        <v>0</v>
      </c>
      <c r="AA91">
        <v>-25</v>
      </c>
    </row>
    <row r="92" spans="7:27">
      <c r="G92" t="s">
        <v>134</v>
      </c>
      <c r="H92" s="115">
        <v>64.400000000000006</v>
      </c>
      <c r="I92" s="88">
        <v>135.53</v>
      </c>
      <c r="J92" s="88">
        <v>0</v>
      </c>
      <c r="K92" s="88">
        <v>0</v>
      </c>
      <c r="L92" s="88">
        <v>14.9</v>
      </c>
      <c r="M92" s="116">
        <v>0</v>
      </c>
      <c r="N92" s="115">
        <v>0</v>
      </c>
      <c r="O92" s="88">
        <v>0</v>
      </c>
      <c r="P92" s="88">
        <v>-30</v>
      </c>
      <c r="Q92" s="88">
        <v>0</v>
      </c>
      <c r="R92" s="88">
        <v>0</v>
      </c>
      <c r="S92" s="116">
        <v>0</v>
      </c>
      <c r="U92" s="115"/>
      <c r="V92" s="116"/>
      <c r="W92">
        <v>64.400000000000006</v>
      </c>
      <c r="X92">
        <v>135.53</v>
      </c>
      <c r="Y92">
        <v>14.9</v>
      </c>
      <c r="Z92">
        <v>0</v>
      </c>
      <c r="AA92">
        <v>-30</v>
      </c>
    </row>
    <row r="93" spans="7:27">
      <c r="G93" t="s">
        <v>135</v>
      </c>
      <c r="H93" s="115">
        <v>86.51</v>
      </c>
      <c r="I93" s="88">
        <v>130.72</v>
      </c>
      <c r="J93" s="88">
        <v>0</v>
      </c>
      <c r="K93" s="88">
        <v>0</v>
      </c>
      <c r="L93" s="88">
        <v>14.9</v>
      </c>
      <c r="M93" s="116">
        <v>0</v>
      </c>
      <c r="N93" s="115">
        <v>0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/>
      <c r="V93" s="116"/>
      <c r="W93">
        <v>86.51</v>
      </c>
      <c r="X93">
        <v>130.72</v>
      </c>
      <c r="Y93">
        <v>14.9</v>
      </c>
      <c r="Z93">
        <v>0</v>
      </c>
      <c r="AA93">
        <v>-50</v>
      </c>
    </row>
    <row r="94" spans="7:27">
      <c r="G94" t="s">
        <v>136</v>
      </c>
      <c r="H94" s="115">
        <v>39.409999999999997</v>
      </c>
      <c r="I94" s="88">
        <v>107.65</v>
      </c>
      <c r="J94" s="88">
        <v>0</v>
      </c>
      <c r="K94" s="88">
        <v>0</v>
      </c>
      <c r="L94" s="88">
        <v>12.5</v>
      </c>
      <c r="M94" s="116">
        <v>0</v>
      </c>
      <c r="N94" s="115">
        <v>0</v>
      </c>
      <c r="O94" s="88">
        <v>0</v>
      </c>
      <c r="P94" s="88">
        <v>-40</v>
      </c>
      <c r="Q94" s="88">
        <v>0</v>
      </c>
      <c r="R94" s="88">
        <v>0</v>
      </c>
      <c r="S94" s="116">
        <v>0</v>
      </c>
      <c r="U94" s="115"/>
      <c r="V94" s="116"/>
      <c r="W94">
        <v>39.409999999999997</v>
      </c>
      <c r="X94">
        <v>107.65</v>
      </c>
      <c r="Y94">
        <v>12.5</v>
      </c>
      <c r="Z94">
        <v>0</v>
      </c>
      <c r="AA94">
        <v>-40</v>
      </c>
    </row>
    <row r="95" spans="7:27">
      <c r="G95" t="s">
        <v>137</v>
      </c>
      <c r="H95" s="115">
        <v>55.75</v>
      </c>
      <c r="I95" s="88">
        <v>110.54</v>
      </c>
      <c r="J95" s="88">
        <v>0</v>
      </c>
      <c r="K95" s="88">
        <v>0</v>
      </c>
      <c r="L95" s="88">
        <v>11.05</v>
      </c>
      <c r="M95" s="116">
        <v>0</v>
      </c>
      <c r="N95" s="115">
        <v>0</v>
      </c>
      <c r="O95" s="88">
        <v>0</v>
      </c>
      <c r="P95" s="88">
        <v>-60</v>
      </c>
      <c r="Q95" s="88">
        <v>0</v>
      </c>
      <c r="R95" s="88">
        <v>0</v>
      </c>
      <c r="S95" s="116">
        <v>0</v>
      </c>
      <c r="U95" s="115"/>
      <c r="V95" s="116"/>
      <c r="W95">
        <v>55.75</v>
      </c>
      <c r="X95">
        <v>110.54</v>
      </c>
      <c r="Y95">
        <v>11.05</v>
      </c>
      <c r="Z95">
        <v>0</v>
      </c>
      <c r="AA95">
        <v>-60</v>
      </c>
    </row>
    <row r="96" spans="7:27">
      <c r="G96" t="s">
        <v>138</v>
      </c>
      <c r="H96" s="115">
        <v>52.87</v>
      </c>
      <c r="I96" s="88">
        <v>91.31</v>
      </c>
      <c r="J96" s="88">
        <v>0</v>
      </c>
      <c r="K96" s="88">
        <v>0</v>
      </c>
      <c r="L96" s="88">
        <v>10.57</v>
      </c>
      <c r="M96" s="116">
        <v>0</v>
      </c>
      <c r="N96" s="115">
        <v>0</v>
      </c>
      <c r="O96" s="88">
        <v>0</v>
      </c>
      <c r="P96" s="88">
        <v>-75</v>
      </c>
      <c r="Q96" s="88">
        <v>0</v>
      </c>
      <c r="R96" s="88">
        <v>0</v>
      </c>
      <c r="S96" s="116">
        <v>0</v>
      </c>
      <c r="U96" s="115"/>
      <c r="V96" s="116"/>
      <c r="W96">
        <v>52.87</v>
      </c>
      <c r="X96">
        <v>91.31</v>
      </c>
      <c r="Y96">
        <v>10.57</v>
      </c>
      <c r="Z96">
        <v>0</v>
      </c>
      <c r="AA96">
        <v>-75</v>
      </c>
    </row>
    <row r="97" spans="1:83">
      <c r="G97" t="s">
        <v>139</v>
      </c>
      <c r="H97" s="115">
        <v>41.33</v>
      </c>
      <c r="I97" s="88">
        <v>76.900000000000006</v>
      </c>
      <c r="J97" s="88">
        <v>0</v>
      </c>
      <c r="K97" s="88">
        <v>0</v>
      </c>
      <c r="L97" s="88">
        <v>9.61</v>
      </c>
      <c r="M97" s="116">
        <v>0</v>
      </c>
      <c r="N97" s="115">
        <v>0</v>
      </c>
      <c r="O97" s="88">
        <v>0</v>
      </c>
      <c r="P97" s="88">
        <v>-60</v>
      </c>
      <c r="Q97" s="88">
        <v>0</v>
      </c>
      <c r="R97" s="88">
        <v>0</v>
      </c>
      <c r="S97" s="116">
        <v>0</v>
      </c>
      <c r="U97" s="115"/>
      <c r="V97" s="116"/>
      <c r="W97">
        <v>41.33</v>
      </c>
      <c r="X97">
        <v>76.900000000000006</v>
      </c>
      <c r="Y97">
        <v>9.61</v>
      </c>
      <c r="Z97">
        <v>0</v>
      </c>
      <c r="AA97">
        <v>-60</v>
      </c>
    </row>
    <row r="98" spans="1:83">
      <c r="G98" t="s">
        <v>140</v>
      </c>
      <c r="H98" s="115">
        <v>57.67</v>
      </c>
      <c r="I98" s="88">
        <v>76.900000000000006</v>
      </c>
      <c r="J98" s="88">
        <v>0</v>
      </c>
      <c r="K98" s="88">
        <v>0</v>
      </c>
      <c r="L98" s="88">
        <v>8.65</v>
      </c>
      <c r="M98" s="116">
        <v>0</v>
      </c>
      <c r="N98" s="115">
        <v>0</v>
      </c>
      <c r="O98" s="88">
        <v>0</v>
      </c>
      <c r="P98" s="88">
        <v>-60</v>
      </c>
      <c r="Q98" s="88">
        <v>0</v>
      </c>
      <c r="R98" s="88">
        <v>0</v>
      </c>
      <c r="S98" s="116">
        <v>0</v>
      </c>
      <c r="U98" s="115"/>
      <c r="V98" s="116"/>
      <c r="W98">
        <v>57.67</v>
      </c>
      <c r="X98">
        <v>76.900000000000006</v>
      </c>
      <c r="Y98">
        <v>8.65</v>
      </c>
      <c r="Z98">
        <v>0</v>
      </c>
      <c r="AA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0.48597249999999997</v>
      </c>
      <c r="I99" s="111">
        <f t="shared" ref="I99:BQ99" si="1">SUM(I3:I98)/4000</f>
        <v>2.0035950000000002</v>
      </c>
      <c r="J99" s="111">
        <f t="shared" si="1"/>
        <v>0.12329250000000001</v>
      </c>
      <c r="K99" s="111">
        <f t="shared" si="1"/>
        <v>0.840785</v>
      </c>
      <c r="L99" s="111">
        <f t="shared" si="1"/>
        <v>0.33710749999999989</v>
      </c>
      <c r="M99" s="111">
        <f t="shared" si="1"/>
        <v>0</v>
      </c>
      <c r="N99" s="110">
        <f t="shared" si="1"/>
        <v>-0.63424999999999998</v>
      </c>
      <c r="O99" s="111">
        <f t="shared" si="1"/>
        <v>-8.4750000000000006E-2</v>
      </c>
      <c r="P99" s="111">
        <f t="shared" si="1"/>
        <v>-0.622</v>
      </c>
      <c r="Q99" s="111">
        <f t="shared" si="1"/>
        <v>-5.1249999999999997E-2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-0.14827750000000006</v>
      </c>
      <c r="X99">
        <f t="shared" si="1"/>
        <v>1.9188450000000001</v>
      </c>
      <c r="Y99">
        <f t="shared" si="1"/>
        <v>0.33710749999999989</v>
      </c>
      <c r="Z99">
        <f t="shared" si="1"/>
        <v>0.78953499999999999</v>
      </c>
      <c r="AA99">
        <f t="shared" si="1"/>
        <v>-0.49870749999999991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6" t="s">
        <v>230</v>
      </c>
      <c r="W2" s="30" t="s">
        <v>262</v>
      </c>
      <c r="X2" t="s">
        <v>510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510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</row>
    <row r="39" spans="7:24">
      <c r="G39" t="s">
        <v>81</v>
      </c>
      <c r="H39" s="115">
        <v>153.6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153.6</v>
      </c>
      <c r="X39">
        <v>0</v>
      </c>
    </row>
    <row r="40" spans="7:24">
      <c r="G40" t="s">
        <v>82</v>
      </c>
      <c r="H40" s="115">
        <v>151.38999999999999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151.38999999999999</v>
      </c>
      <c r="X40">
        <v>0</v>
      </c>
    </row>
    <row r="41" spans="7:24">
      <c r="G41" t="s">
        <v>83</v>
      </c>
      <c r="H41" s="115">
        <v>85.55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85.55</v>
      </c>
      <c r="X41">
        <v>0</v>
      </c>
    </row>
    <row r="42" spans="7:24">
      <c r="G42" t="s">
        <v>84</v>
      </c>
      <c r="H42" s="115">
        <v>90.26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90.26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</row>
    <row r="47" spans="7:24">
      <c r="G47" t="s">
        <v>89</v>
      </c>
      <c r="H47" s="115">
        <v>54.79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54.79</v>
      </c>
      <c r="X47">
        <v>0</v>
      </c>
    </row>
    <row r="48" spans="7:24">
      <c r="G48" t="s">
        <v>90</v>
      </c>
      <c r="H48" s="115">
        <v>12.5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12.5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7.31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7.31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6.15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6.15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7.02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7.02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4.71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4.71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5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4.2300000000000004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4.2300000000000004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</row>
    <row r="82" spans="7:24">
      <c r="G82" t="s">
        <v>124</v>
      </c>
      <c r="H82" s="115">
        <v>2.88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2.88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5.48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5.48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2.5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2.5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2.5</v>
      </c>
    </row>
    <row r="86" spans="7:24">
      <c r="G86" t="s">
        <v>128</v>
      </c>
      <c r="H86" s="115">
        <v>17.010000000000002</v>
      </c>
      <c r="I86" s="88">
        <v>0</v>
      </c>
      <c r="J86" s="88">
        <v>0</v>
      </c>
      <c r="K86" s="88">
        <v>0</v>
      </c>
      <c r="L86" s="88">
        <v>0</v>
      </c>
      <c r="M86" s="116">
        <v>3.94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17.010000000000002</v>
      </c>
      <c r="X86">
        <v>3.94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3.84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3.84</v>
      </c>
    </row>
    <row r="88" spans="7:24">
      <c r="G88" t="s">
        <v>130</v>
      </c>
      <c r="H88" s="115">
        <v>50.95</v>
      </c>
      <c r="I88" s="88">
        <v>0</v>
      </c>
      <c r="J88" s="88">
        <v>0</v>
      </c>
      <c r="K88" s="88">
        <v>0</v>
      </c>
      <c r="L88" s="88">
        <v>0</v>
      </c>
      <c r="M88" s="116">
        <v>3.84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50.95</v>
      </c>
      <c r="X88">
        <v>3.84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1.83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1.83</v>
      </c>
    </row>
    <row r="90" spans="7:24">
      <c r="G90" t="s">
        <v>132</v>
      </c>
      <c r="H90" s="115">
        <v>4.8099999999999996</v>
      </c>
      <c r="I90" s="88">
        <v>0</v>
      </c>
      <c r="J90" s="88">
        <v>0</v>
      </c>
      <c r="K90" s="88">
        <v>0</v>
      </c>
      <c r="L90" s="88">
        <v>0</v>
      </c>
      <c r="M90" s="116">
        <v>1.63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4.8099999999999996</v>
      </c>
      <c r="X90">
        <v>1.63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1.1499999999999999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1.1499999999999999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2.69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2.69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5.19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5.19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3.36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3.36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3.27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3.27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1.35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1.35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0.15593499999999999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1.9247499999999997E-2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0.15593499999999999</v>
      </c>
      <c r="X99">
        <f t="shared" si="1"/>
        <v>1.9247499999999997E-2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44958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8.5526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634.8787983137662</v>
      </c>
      <c r="P3" s="77">
        <v>52.8671559978483</v>
      </c>
      <c r="Q3" s="77">
        <v>18.260000000000002</v>
      </c>
      <c r="R3" s="80">
        <v>0</v>
      </c>
      <c r="S3" s="80">
        <v>0</v>
      </c>
      <c r="T3" s="78">
        <f>SUMPRODUCT(LTA!F3:AJ3,LTA!F$101:AJ$101,LTA!F$103:AJ$103)</f>
        <v>107.83000000000001</v>
      </c>
      <c r="U3" s="78">
        <f>SUMPRODUCT(LTA!F3:AJ3,LTA!F$102:AJ$102,LTA!F$103:AJ$103)</f>
        <v>142.36999999999998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</v>
      </c>
      <c r="AA3" s="117">
        <f>STOA!H3</f>
        <v>2.5599999999999996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10.596723650867895</v>
      </c>
      <c r="AD3">
        <f>SUM(B3:AB3,AI3:AR3)-AC3</f>
        <v>919.86677361831198</v>
      </c>
      <c r="AE3">
        <f>'IDT-1'!B3</f>
        <v>0</v>
      </c>
      <c r="AF3" s="26"/>
      <c r="AG3">
        <f>SUM(AD3:AF3)+AT3</f>
        <v>919.86677361831198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-81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8.5526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634.40154322973876</v>
      </c>
      <c r="P4" s="77">
        <v>52.8671559978483</v>
      </c>
      <c r="Q4" s="77">
        <v>18.260000000000002</v>
      </c>
      <c r="R4" s="80">
        <v>0</v>
      </c>
      <c r="S4" s="80">
        <v>0</v>
      </c>
      <c r="T4" s="78">
        <f>SUMPRODUCT(LTA!F4:AJ4,LTA!F$101:AJ$101,LTA!F$103:AJ$103)</f>
        <v>107.43</v>
      </c>
      <c r="U4" s="78">
        <f>SUMPRODUCT(LTA!F4:AJ4,LTA!F$102:AJ$102,LTA!F$103:AJ$103)</f>
        <v>141.80000000000001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-47</v>
      </c>
      <c r="AA4" s="117">
        <f>STOA!H4</f>
        <v>2.5599999999999996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10.930234779494072</v>
      </c>
      <c r="AD4">
        <f t="shared" ref="AD4:AD67" si="1">SUM(B4:AB4,AI4:AR4)-AC4</f>
        <v>879.08600740565828</v>
      </c>
      <c r="AE4">
        <f>'IDT-1'!B4</f>
        <v>0</v>
      </c>
      <c r="AF4" s="26"/>
      <c r="AG4">
        <f t="shared" ref="AG4:AG67" si="2">SUM(AD4:AF4)+AT4</f>
        <v>879.08600740565828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8.5526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624.61180186349941</v>
      </c>
      <c r="P5" s="77">
        <v>52.8671559978483</v>
      </c>
      <c r="Q5" s="77">
        <v>18.260000000000002</v>
      </c>
      <c r="R5" s="80">
        <v>0</v>
      </c>
      <c r="S5" s="80">
        <v>0</v>
      </c>
      <c r="T5" s="78">
        <f>SUMPRODUCT(LTA!F5:AJ5,LTA!F$101:AJ$101,LTA!F$103:AJ$103)</f>
        <v>107.1</v>
      </c>
      <c r="U5" s="78">
        <f>SUMPRODUCT(LTA!F5:AJ5,LTA!F$102:AJ$102,LTA!F$103:AJ$103)</f>
        <v>141.13999999999999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-76</v>
      </c>
      <c r="AA5" s="117">
        <f>STOA!H5</f>
        <v>2.5599999999999996</v>
      </c>
      <c r="AB5" s="117">
        <f>-STOA!N5</f>
        <v>-51.25</v>
      </c>
      <c r="AC5">
        <f t="shared" si="0"/>
        <v>11.208254411403368</v>
      </c>
      <c r="AD5">
        <f t="shared" si="1"/>
        <v>826.02824640750976</v>
      </c>
      <c r="AE5">
        <f>'IDT-1'!B5</f>
        <v>0</v>
      </c>
      <c r="AF5" s="26"/>
      <c r="AG5">
        <f t="shared" si="2"/>
        <v>826.02824640750976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-90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8.5526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623.68099122708861</v>
      </c>
      <c r="P6" s="77">
        <v>52.866613068545796</v>
      </c>
      <c r="Q6" s="77">
        <v>18.260000000000002</v>
      </c>
      <c r="R6" s="80">
        <v>0</v>
      </c>
      <c r="S6" s="80">
        <v>0</v>
      </c>
      <c r="T6" s="78">
        <f>SUMPRODUCT(LTA!F6:AJ6,LTA!F$101:AJ$101,LTA!F$103:AJ$103)</f>
        <v>106.85000000000001</v>
      </c>
      <c r="U6" s="78">
        <f>SUMPRODUCT(LTA!F6:AJ6,LTA!F$102:AJ$102,LTA!F$103:AJ$103)</f>
        <v>140.70000000000002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-107</v>
      </c>
      <c r="AA6" s="117">
        <f>STOA!H6</f>
        <v>2.5599999999999996</v>
      </c>
      <c r="AB6" s="117">
        <f>-STOA!N6</f>
        <v>-51.25</v>
      </c>
      <c r="AC6">
        <f t="shared" si="0"/>
        <v>11.460330325690952</v>
      </c>
      <c r="AD6">
        <f t="shared" si="1"/>
        <v>794.15481692750893</v>
      </c>
      <c r="AE6">
        <f>'IDT-1'!B6</f>
        <v>0</v>
      </c>
      <c r="AF6" s="26"/>
      <c r="AG6">
        <f t="shared" si="2"/>
        <v>794.15481692750893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8.5526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592.9203902469668</v>
      </c>
      <c r="P7" s="77">
        <v>52.865217548620535</v>
      </c>
      <c r="Q7" s="77">
        <v>18.260000000000002</v>
      </c>
      <c r="R7" s="80">
        <v>0</v>
      </c>
      <c r="S7" s="80">
        <v>0</v>
      </c>
      <c r="T7" s="78">
        <f>SUMPRODUCT(LTA!F7:AJ7,LTA!F$101:AJ$101,LTA!F$103:AJ$103)</f>
        <v>106.87</v>
      </c>
      <c r="U7" s="78">
        <f>SUMPRODUCT(LTA!F7:AJ7,LTA!F$102:AJ$102,LTA!F$103:AJ$103)</f>
        <v>140.51000000000002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-131</v>
      </c>
      <c r="AA7" s="117">
        <f>STOA!H7</f>
        <v>2.5599999999999996</v>
      </c>
      <c r="AB7" s="117">
        <f>-STOA!N7</f>
        <v>-51.25</v>
      </c>
      <c r="AC7">
        <f t="shared" si="0"/>
        <v>11.010566206046631</v>
      </c>
      <c r="AD7">
        <f t="shared" si="1"/>
        <v>783.67258454710611</v>
      </c>
      <c r="AE7">
        <f>'IDT-1'!B7</f>
        <v>0</v>
      </c>
      <c r="AF7" s="26"/>
      <c r="AG7">
        <f t="shared" si="2"/>
        <v>783.67258454710611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8.5526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572.57105428462762</v>
      </c>
      <c r="P8" s="77">
        <v>52.865217548620535</v>
      </c>
      <c r="Q8" s="77">
        <v>18.260000000000002</v>
      </c>
      <c r="R8" s="80">
        <v>0</v>
      </c>
      <c r="S8" s="80">
        <v>0</v>
      </c>
      <c r="T8" s="78">
        <f>SUMPRODUCT(LTA!F8:AJ8,LTA!F$101:AJ$101,LTA!F$103:AJ$103)</f>
        <v>106.52000000000001</v>
      </c>
      <c r="U8" s="78">
        <f>SUMPRODUCT(LTA!F8:AJ8,LTA!F$102:AJ$102,LTA!F$103:AJ$103)</f>
        <v>140.15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-153</v>
      </c>
      <c r="AA8" s="117">
        <f>STOA!H8</f>
        <v>2.5599999999999996</v>
      </c>
      <c r="AB8" s="117">
        <f>-STOA!N8</f>
        <v>-51.25</v>
      </c>
      <c r="AC8">
        <f t="shared" si="0"/>
        <v>11.011684727544147</v>
      </c>
      <c r="AD8">
        <f t="shared" si="1"/>
        <v>741.61213006326943</v>
      </c>
      <c r="AE8">
        <f>'IDT-1'!B8</f>
        <v>0</v>
      </c>
      <c r="AF8" s="26"/>
      <c r="AG8">
        <f t="shared" si="2"/>
        <v>741.61213006326943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8.5526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539.99775488545833</v>
      </c>
      <c r="P9" s="77">
        <v>52.870000000000005</v>
      </c>
      <c r="Q9" s="77">
        <v>18.260000000000002</v>
      </c>
      <c r="R9" s="80">
        <v>0</v>
      </c>
      <c r="S9" s="80">
        <v>0</v>
      </c>
      <c r="T9" s="78">
        <f>SUMPRODUCT(LTA!F9:AJ9,LTA!F$101:AJ$101,LTA!F$103:AJ$103)</f>
        <v>106.64</v>
      </c>
      <c r="U9" s="78">
        <f>SUMPRODUCT(LTA!F9:AJ9,LTA!F$102:AJ$102,LTA!F$103:AJ$103)</f>
        <v>140.84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-166</v>
      </c>
      <c r="AA9" s="117">
        <f>STOA!H9</f>
        <v>2.5599999999999996</v>
      </c>
      <c r="AB9" s="117">
        <f>-STOA!N9</f>
        <v>-51.25</v>
      </c>
      <c r="AC9">
        <f t="shared" si="0"/>
        <v>10.80323479858116</v>
      </c>
      <c r="AD9">
        <f t="shared" si="1"/>
        <v>702.06206304444265</v>
      </c>
      <c r="AE9">
        <f>'IDT-1'!B9</f>
        <v>0</v>
      </c>
      <c r="AF9" s="26"/>
      <c r="AG9">
        <f t="shared" si="2"/>
        <v>702.06206304444265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8.5526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543.19603435253634</v>
      </c>
      <c r="P10" s="77">
        <v>52.870000000000005</v>
      </c>
      <c r="Q10" s="77">
        <v>18.260000000000002</v>
      </c>
      <c r="R10" s="80">
        <v>0</v>
      </c>
      <c r="S10" s="80">
        <v>0</v>
      </c>
      <c r="T10" s="78">
        <f>SUMPRODUCT(LTA!F10:AJ10,LTA!F$101:AJ$101,LTA!F$103:AJ$103)</f>
        <v>106.37</v>
      </c>
      <c r="U10" s="78">
        <f>SUMPRODUCT(LTA!F10:AJ10,LTA!F$102:AJ$102,LTA!F$103:AJ$103)</f>
        <v>133.71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-185</v>
      </c>
      <c r="AA10" s="117">
        <f>STOA!H10</f>
        <v>2.5599999999999996</v>
      </c>
      <c r="AB10" s="117">
        <f>-STOA!N10</f>
        <v>-51.25</v>
      </c>
      <c r="AC10">
        <f t="shared" si="0"/>
        <v>10.890553443202181</v>
      </c>
      <c r="AD10">
        <f t="shared" si="1"/>
        <v>683.77302386689962</v>
      </c>
      <c r="AE10">
        <f>'IDT-1'!B10</f>
        <v>0</v>
      </c>
      <c r="AF10" s="26"/>
      <c r="AG10">
        <f t="shared" si="2"/>
        <v>683.77302386689962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8.5526</v>
      </c>
      <c r="E11">
        <f>GT_NG!P11</f>
        <v>15.371053322826373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540.72095595493226</v>
      </c>
      <c r="P11" s="77">
        <v>52.870000000000005</v>
      </c>
      <c r="Q11" s="77">
        <v>18.260000000000002</v>
      </c>
      <c r="R11" s="80">
        <v>0</v>
      </c>
      <c r="S11" s="80">
        <v>0</v>
      </c>
      <c r="T11" s="78">
        <f>SUMPRODUCT(LTA!F11:AJ11,LTA!F$101:AJ$101,LTA!F$103:AJ$103)</f>
        <v>101.42</v>
      </c>
      <c r="U11" s="78">
        <f>SUMPRODUCT(LTA!F11:AJ11,LTA!F$102:AJ$102,LTA!F$103:AJ$103)</f>
        <v>132.85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-199</v>
      </c>
      <c r="AA11" s="117">
        <f>STOA!H11</f>
        <v>2.5599999999999996</v>
      </c>
      <c r="AB11" s="117">
        <f>-STOA!N11</f>
        <v>-51.25</v>
      </c>
      <c r="AC11">
        <f t="shared" si="0"/>
        <v>10.995207303747172</v>
      </c>
      <c r="AD11">
        <f t="shared" si="1"/>
        <v>655.38329160875048</v>
      </c>
      <c r="AE11">
        <f>'IDT-1'!B11</f>
        <v>0</v>
      </c>
      <c r="AF11" s="26"/>
      <c r="AG11">
        <f t="shared" si="2"/>
        <v>655.38329160875048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8.5526</v>
      </c>
      <c r="E12">
        <f>GT_NG!P12</f>
        <v>15.371053322826373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549.20483083034844</v>
      </c>
      <c r="P12" s="77">
        <v>52.870000000000005</v>
      </c>
      <c r="Q12" s="77">
        <v>18.260000000000002</v>
      </c>
      <c r="R12" s="80">
        <v>0</v>
      </c>
      <c r="S12" s="80">
        <v>0</v>
      </c>
      <c r="T12" s="78">
        <f>SUMPRODUCT(LTA!F12:AJ12,LTA!F$101:AJ$101,LTA!F$103:AJ$103)</f>
        <v>101.13</v>
      </c>
      <c r="U12" s="78">
        <f>SUMPRODUCT(LTA!F12:AJ12,LTA!F$102:AJ$102,LTA!F$103:AJ$103)</f>
        <v>133.75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-210</v>
      </c>
      <c r="AA12" s="117">
        <f>STOA!H12</f>
        <v>2.5599999999999996</v>
      </c>
      <c r="AB12" s="117">
        <f>-STOA!N12</f>
        <v>-51.25</v>
      </c>
      <c r="AC12">
        <f t="shared" si="0"/>
        <v>11.25279595309474</v>
      </c>
      <c r="AD12">
        <f t="shared" si="1"/>
        <v>644.21957783481912</v>
      </c>
      <c r="AE12">
        <f>'IDT-1'!B12</f>
        <v>0</v>
      </c>
      <c r="AF12" s="26"/>
      <c r="AG12">
        <f t="shared" si="2"/>
        <v>644.21957783481912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8.5526</v>
      </c>
      <c r="E13">
        <f>GT_NG!P13</f>
        <v>15.52314158129761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561.37080353445936</v>
      </c>
      <c r="P13" s="77">
        <v>52.870000000000005</v>
      </c>
      <c r="Q13" s="77">
        <v>18.260000000000002</v>
      </c>
      <c r="R13" s="80">
        <v>0</v>
      </c>
      <c r="S13" s="80">
        <v>0</v>
      </c>
      <c r="T13" s="78">
        <f>SUMPRODUCT(LTA!F13:AJ13,LTA!F$101:AJ$101,LTA!F$103:AJ$103)</f>
        <v>100.56</v>
      </c>
      <c r="U13" s="78">
        <f>SUMPRODUCT(LTA!F13:AJ13,LTA!F$102:AJ$102,LTA!F$103:AJ$103)</f>
        <v>134.52000000000001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-221</v>
      </c>
      <c r="AA13" s="117">
        <f>STOA!H13</f>
        <v>2.5599999999999996</v>
      </c>
      <c r="AB13" s="117">
        <f>-STOA!N13</f>
        <v>-51.25</v>
      </c>
      <c r="AC13">
        <f t="shared" si="0"/>
        <v>11.327442379476683</v>
      </c>
      <c r="AD13">
        <f t="shared" si="1"/>
        <v>660.6629923710193</v>
      </c>
      <c r="AE13">
        <f>'IDT-1'!B13</f>
        <v>0</v>
      </c>
      <c r="AF13" s="26"/>
      <c r="AG13">
        <f t="shared" si="2"/>
        <v>660.6629923710193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8.5526</v>
      </c>
      <c r="E14">
        <f>GT_NG!P14</f>
        <v>15.52314158129761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565.25078672577695</v>
      </c>
      <c r="P14" s="77">
        <v>52.870000000000005</v>
      </c>
      <c r="Q14" s="77">
        <v>18.260000000000002</v>
      </c>
      <c r="R14" s="80">
        <v>0</v>
      </c>
      <c r="S14" s="80">
        <v>0</v>
      </c>
      <c r="T14" s="78">
        <f>SUMPRODUCT(LTA!F14:AJ14,LTA!F$101:AJ$101,LTA!F$103:AJ$103)</f>
        <v>100.3</v>
      </c>
      <c r="U14" s="78">
        <f>SUMPRODUCT(LTA!F14:AJ14,LTA!F$102:AJ$102,LTA!F$103:AJ$103)</f>
        <v>135.5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-229</v>
      </c>
      <c r="AA14" s="117">
        <f>STOA!H14</f>
        <v>2.5599999999999996</v>
      </c>
      <c r="AB14" s="117">
        <f>-STOA!N14</f>
        <v>-51.25</v>
      </c>
      <c r="AC14">
        <f t="shared" si="0"/>
        <v>11.483337889348816</v>
      </c>
      <c r="AD14">
        <f t="shared" si="1"/>
        <v>652.10708005246477</v>
      </c>
      <c r="AE14">
        <f>'IDT-1'!B14</f>
        <v>0</v>
      </c>
      <c r="AF14" s="26"/>
      <c r="AG14">
        <f t="shared" si="2"/>
        <v>652.10708005246477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8.5526</v>
      </c>
      <c r="E15">
        <f>GT_NG!P15</f>
        <v>15.371053322826373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575.05826851029212</v>
      </c>
      <c r="P15" s="77">
        <v>51.875139714625448</v>
      </c>
      <c r="Q15" s="77">
        <v>17.904964858026428</v>
      </c>
      <c r="R15" s="80">
        <v>0</v>
      </c>
      <c r="S15" s="80">
        <v>0</v>
      </c>
      <c r="T15" s="78">
        <f>SUMPRODUCT(LTA!F15:AJ15,LTA!F$101:AJ$101,LTA!F$103:AJ$103)</f>
        <v>100.39</v>
      </c>
      <c r="U15" s="78">
        <f>SUMPRODUCT(LTA!F15:AJ15,LTA!F$102:AJ$102,LTA!F$103:AJ$103)</f>
        <v>136.85000000000002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-241</v>
      </c>
      <c r="AA15" s="117">
        <f>STOA!H15</f>
        <v>2.5599999999999996</v>
      </c>
      <c r="AB15" s="117">
        <f>-STOA!N15</f>
        <v>-51.25</v>
      </c>
      <c r="AC15">
        <f t="shared" si="0"/>
        <v>11.737782695539051</v>
      </c>
      <c r="AD15">
        <f t="shared" si="1"/>
        <v>642.59813334497039</v>
      </c>
      <c r="AE15">
        <f>'IDT-1'!B15</f>
        <v>0</v>
      </c>
      <c r="AF15" s="26"/>
      <c r="AG15">
        <f t="shared" si="2"/>
        <v>642.59813334497039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8.5526</v>
      </c>
      <c r="E16">
        <f>GT_NG!P16</f>
        <v>15.371053322826373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568.97611969140985</v>
      </c>
      <c r="P16" s="77">
        <v>51.875139714625448</v>
      </c>
      <c r="Q16" s="77">
        <v>17.78</v>
      </c>
      <c r="R16" s="80">
        <v>0</v>
      </c>
      <c r="S16" s="80">
        <v>0</v>
      </c>
      <c r="T16" s="78">
        <f>SUMPRODUCT(LTA!F16:AJ16,LTA!F$101:AJ$101,LTA!F$103:AJ$103)</f>
        <v>107.44000000000001</v>
      </c>
      <c r="U16" s="78">
        <f>SUMPRODUCT(LTA!F16:AJ16,LTA!F$102:AJ$102,LTA!F$103:AJ$103)</f>
        <v>142.69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-235</v>
      </c>
      <c r="AA16" s="117">
        <f>STOA!H16</f>
        <v>2.5599999999999996</v>
      </c>
      <c r="AB16" s="117">
        <f>-STOA!N16</f>
        <v>-51.25</v>
      </c>
      <c r="AC16">
        <f t="shared" si="0"/>
        <v>11.787713967660057</v>
      </c>
      <c r="AD16">
        <f t="shared" si="1"/>
        <v>650.23108839594079</v>
      </c>
      <c r="AE16">
        <f>'IDT-1'!B16</f>
        <v>0</v>
      </c>
      <c r="AF16" s="26"/>
      <c r="AG16">
        <f t="shared" si="2"/>
        <v>650.23108839594079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8.5526</v>
      </c>
      <c r="E17">
        <f>GT_NG!P17</f>
        <v>15.371053322826373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565.23707180985923</v>
      </c>
      <c r="P17" s="77">
        <v>52.870000000000005</v>
      </c>
      <c r="Q17" s="77">
        <v>17.3</v>
      </c>
      <c r="R17" s="80">
        <v>0</v>
      </c>
      <c r="S17" s="80">
        <v>0</v>
      </c>
      <c r="T17" s="78">
        <f>SUMPRODUCT(LTA!F17:AJ17,LTA!F$101:AJ$101,LTA!F$103:AJ$103)</f>
        <v>107.42</v>
      </c>
      <c r="U17" s="78">
        <f>SUMPRODUCT(LTA!F17:AJ17,LTA!F$102:AJ$102,LTA!F$103:AJ$103)</f>
        <v>147.53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-233</v>
      </c>
      <c r="AA17" s="117">
        <f>STOA!H17</f>
        <v>2.5599999999999996</v>
      </c>
      <c r="AB17" s="117">
        <f>-STOA!N17</f>
        <v>-51.25</v>
      </c>
      <c r="AC17">
        <f t="shared" si="0"/>
        <v>11.748488351680535</v>
      </c>
      <c r="AD17">
        <f t="shared" si="1"/>
        <v>657.86612641574402</v>
      </c>
      <c r="AE17">
        <f>'IDT-1'!B17</f>
        <v>0</v>
      </c>
      <c r="AF17" s="26"/>
      <c r="AG17">
        <f t="shared" si="2"/>
        <v>657.86612641574402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8.5526</v>
      </c>
      <c r="E18">
        <f>GT_NG!P18</f>
        <v>15.371053322826373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565.23055868157701</v>
      </c>
      <c r="P18" s="77">
        <v>52.870000000000005</v>
      </c>
      <c r="Q18" s="77">
        <v>17.3</v>
      </c>
      <c r="R18" s="80">
        <v>0</v>
      </c>
      <c r="S18" s="80">
        <v>0</v>
      </c>
      <c r="T18" s="78">
        <f>SUMPRODUCT(LTA!F18:AJ18,LTA!F$101:AJ$101,LTA!F$103:AJ$103)</f>
        <v>106.93</v>
      </c>
      <c r="U18" s="78">
        <f>SUMPRODUCT(LTA!F18:AJ18,LTA!F$102:AJ$102,LTA!F$103:AJ$103)</f>
        <v>146.78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-229</v>
      </c>
      <c r="AA18" s="117">
        <f>STOA!H18</f>
        <v>2.5599999999999996</v>
      </c>
      <c r="AB18" s="117">
        <f>-STOA!N18</f>
        <v>-51.25</v>
      </c>
      <c r="AC18">
        <f t="shared" si="0"/>
        <v>11.693128398540678</v>
      </c>
      <c r="AD18">
        <f t="shared" si="1"/>
        <v>661.67497324060173</v>
      </c>
      <c r="AE18">
        <f>'IDT-1'!B18</f>
        <v>0</v>
      </c>
      <c r="AF18" s="26"/>
      <c r="AG18">
        <f t="shared" si="2"/>
        <v>661.67497324060173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8.5526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564.39794637979446</v>
      </c>
      <c r="P19" s="77">
        <v>52.870000000000005</v>
      </c>
      <c r="Q19" s="77">
        <v>17.3</v>
      </c>
      <c r="R19" s="80">
        <v>0</v>
      </c>
      <c r="S19" s="80">
        <v>0</v>
      </c>
      <c r="T19" s="78">
        <f>SUMPRODUCT(LTA!F19:AJ19,LTA!F$101:AJ$101,LTA!F$103:AJ$103)</f>
        <v>106.62</v>
      </c>
      <c r="U19" s="78">
        <f>SUMPRODUCT(LTA!F19:AJ19,LTA!F$102:AJ$102,LTA!F$103:AJ$103)</f>
        <v>145.97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-212</v>
      </c>
      <c r="AA19" s="117">
        <f>STOA!H19</f>
        <v>2.5599999999999996</v>
      </c>
      <c r="AB19" s="117">
        <f>-STOA!N19</f>
        <v>-51.25</v>
      </c>
      <c r="AC19">
        <f t="shared" si="0"/>
        <v>11.48950473231889</v>
      </c>
      <c r="AD19">
        <f t="shared" si="1"/>
        <v>680.92598460504098</v>
      </c>
      <c r="AE19">
        <f>'IDT-1'!B19</f>
        <v>0</v>
      </c>
      <c r="AF19" s="26"/>
      <c r="AG19">
        <f t="shared" si="2"/>
        <v>680.92598460504098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-42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8.5526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563.3734282241229</v>
      </c>
      <c r="P20" s="77">
        <v>52.870000000000005</v>
      </c>
      <c r="Q20" s="77">
        <v>17.3</v>
      </c>
      <c r="R20" s="80">
        <v>0</v>
      </c>
      <c r="S20" s="80">
        <v>0</v>
      </c>
      <c r="T20" s="78">
        <f>SUMPRODUCT(LTA!F20:AJ20,LTA!F$101:AJ$101,LTA!F$103:AJ$103)</f>
        <v>106.04</v>
      </c>
      <c r="U20" s="78">
        <f>SUMPRODUCT(LTA!F20:AJ20,LTA!F$102:AJ$102,LTA!F$103:AJ$103)</f>
        <v>143.91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-193</v>
      </c>
      <c r="AA20" s="117">
        <f>STOA!H20</f>
        <v>2.5599999999999996</v>
      </c>
      <c r="AB20" s="117">
        <f>-STOA!N20</f>
        <v>-51.25</v>
      </c>
      <c r="AC20">
        <f t="shared" si="0"/>
        <v>11.270816294582877</v>
      </c>
      <c r="AD20">
        <f t="shared" si="1"/>
        <v>698.4801548871053</v>
      </c>
      <c r="AE20">
        <f>'IDT-1'!B20</f>
        <v>0</v>
      </c>
      <c r="AF20" s="26"/>
      <c r="AG20">
        <f t="shared" si="2"/>
        <v>698.4801548871053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8.5526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589.09087044892897</v>
      </c>
      <c r="P21" s="77">
        <v>52.866390879923536</v>
      </c>
      <c r="Q21" s="77">
        <v>17.3</v>
      </c>
      <c r="R21" s="80">
        <v>0</v>
      </c>
      <c r="S21" s="80">
        <v>0</v>
      </c>
      <c r="T21" s="78">
        <f>SUMPRODUCT(LTA!F21:AJ21,LTA!F$101:AJ$101,LTA!F$103:AJ$103)</f>
        <v>106.22</v>
      </c>
      <c r="U21" s="78">
        <f>SUMPRODUCT(LTA!F21:AJ21,LTA!F$102:AJ$102,LTA!F$103:AJ$103)</f>
        <v>144.74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-183</v>
      </c>
      <c r="AA21" s="117">
        <f>STOA!H21</f>
        <v>2.5599999999999996</v>
      </c>
      <c r="AB21" s="117">
        <f>-STOA!N21</f>
        <v>-51.25</v>
      </c>
      <c r="AC21">
        <f t="shared" si="0"/>
        <v>11.665792321304014</v>
      </c>
      <c r="AD21">
        <f t="shared" si="1"/>
        <v>706.80901196511388</v>
      </c>
      <c r="AE21">
        <f>'IDT-1'!B21</f>
        <v>0</v>
      </c>
      <c r="AF21" s="26"/>
      <c r="AG21">
        <f t="shared" si="2"/>
        <v>706.80901196511388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8.5526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602.5760614273604</v>
      </c>
      <c r="P22" s="77">
        <v>52.866390879923536</v>
      </c>
      <c r="Q22" s="77">
        <v>17.3</v>
      </c>
      <c r="R22" s="80">
        <v>0</v>
      </c>
      <c r="S22" s="80">
        <v>0</v>
      </c>
      <c r="T22" s="78">
        <f>SUMPRODUCT(LTA!F22:AJ22,LTA!F$101:AJ$101,LTA!F$103:AJ$103)</f>
        <v>108.83</v>
      </c>
      <c r="U22" s="78">
        <f>SUMPRODUCT(LTA!F22:AJ22,LTA!F$102:AJ$102,LTA!F$103:AJ$103)</f>
        <v>144.59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-166</v>
      </c>
      <c r="AA22" s="117">
        <f>STOA!H22</f>
        <v>2.5599999999999996</v>
      </c>
      <c r="AB22" s="117">
        <f>-STOA!N22</f>
        <v>-51.25</v>
      </c>
      <c r="AC22">
        <f t="shared" si="0"/>
        <v>11.601913068903718</v>
      </c>
      <c r="AD22">
        <f t="shared" si="1"/>
        <v>745.81808219594564</v>
      </c>
      <c r="AE22">
        <f>'IDT-1'!B22</f>
        <v>0</v>
      </c>
      <c r="AF22" s="26"/>
      <c r="AG22">
        <f t="shared" si="2"/>
        <v>745.81808219594564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8.5526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605.60034279801835</v>
      </c>
      <c r="P23" s="77">
        <v>52.866390879923536</v>
      </c>
      <c r="Q23" s="77">
        <v>17.3</v>
      </c>
      <c r="R23" s="80">
        <v>0</v>
      </c>
      <c r="S23" s="80">
        <v>0</v>
      </c>
      <c r="T23" s="78">
        <f>SUMPRODUCT(LTA!F23:AJ23,LTA!F$101:AJ$101,LTA!F$103:AJ$103)</f>
        <v>108.85000000000001</v>
      </c>
      <c r="U23" s="78">
        <f>SUMPRODUCT(LTA!F23:AJ23,LTA!F$102:AJ$102,LTA!F$103:AJ$103)</f>
        <v>146.88999999999999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-100</v>
      </c>
      <c r="AA23" s="117">
        <f>STOA!H23</f>
        <v>2.5599999999999996</v>
      </c>
      <c r="AB23" s="117">
        <f>-STOA!N23</f>
        <v>-51.25</v>
      </c>
      <c r="AC23">
        <f t="shared" si="0"/>
        <v>10.656826488738318</v>
      </c>
      <c r="AD23">
        <f t="shared" si="1"/>
        <v>860.34356051202985</v>
      </c>
      <c r="AE23">
        <f>'IDT-1'!B23</f>
        <v>0</v>
      </c>
      <c r="AF23" s="26"/>
      <c r="AG23">
        <f t="shared" si="2"/>
        <v>860.34356051202985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8.5526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605.60010336380628</v>
      </c>
      <c r="P24" s="77">
        <v>52.8671559978483</v>
      </c>
      <c r="Q24" s="77">
        <v>17.299999999999997</v>
      </c>
      <c r="R24" s="80">
        <v>0</v>
      </c>
      <c r="S24" s="80">
        <v>0</v>
      </c>
      <c r="T24" s="78">
        <f>SUMPRODUCT(LTA!F24:AJ24,LTA!F$101:AJ$101,LTA!F$103:AJ$103)</f>
        <v>108.59</v>
      </c>
      <c r="U24" s="78">
        <f>SUMPRODUCT(LTA!F24:AJ24,LTA!F$102:AJ$102,LTA!F$103:AJ$103)</f>
        <v>148.74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-18</v>
      </c>
      <c r="AA24" s="117">
        <f>STOA!H24</f>
        <v>2.5599999999999996</v>
      </c>
      <c r="AB24" s="117">
        <f>-STOA!N24</f>
        <v>-51.25</v>
      </c>
      <c r="AC24">
        <f t="shared" si="0"/>
        <v>9.9783291680237536</v>
      </c>
      <c r="AD24">
        <f t="shared" si="1"/>
        <v>940.61258351645711</v>
      </c>
      <c r="AE24">
        <f>'IDT-1'!B24</f>
        <v>0</v>
      </c>
      <c r="AF24" s="26"/>
      <c r="AG24">
        <f t="shared" si="2"/>
        <v>940.61258351645711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8.5526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588.97303582661721</v>
      </c>
      <c r="P25" s="77">
        <v>52.8671559978483</v>
      </c>
      <c r="Q25" s="77">
        <v>17.3</v>
      </c>
      <c r="R25" s="80">
        <v>0</v>
      </c>
      <c r="S25" s="80">
        <v>0</v>
      </c>
      <c r="T25" s="78">
        <f>SUMPRODUCT(LTA!F25:AJ25,LTA!F$101:AJ$101,LTA!F$103:AJ$103)</f>
        <v>108.09</v>
      </c>
      <c r="U25" s="78">
        <f>SUMPRODUCT(LTA!F25:AJ25,LTA!F$102:AJ$102,LTA!F$103:AJ$103)</f>
        <v>150.42999999999998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2.5599999999999996</v>
      </c>
      <c r="AB25" s="117">
        <f>-STOA!N25</f>
        <v>-51.25</v>
      </c>
      <c r="AC25">
        <f t="shared" si="0"/>
        <v>9.8510618728086801</v>
      </c>
      <c r="AD25">
        <f t="shared" si="1"/>
        <v>1006.6327832744831</v>
      </c>
      <c r="AE25">
        <f>'IDT-1'!B25</f>
        <v>0</v>
      </c>
      <c r="AF25" s="26"/>
      <c r="AG25">
        <f t="shared" si="2"/>
        <v>1006.6327832744831</v>
      </c>
      <c r="AI25" s="75">
        <f>PXIL!H25</f>
        <v>0</v>
      </c>
      <c r="AJ25" s="75">
        <f>PXIL!N25</f>
        <v>0</v>
      </c>
      <c r="AK25" s="75">
        <f>RTM_IEX!H25</f>
        <v>41.33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8.5526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642.48959930631565</v>
      </c>
      <c r="P26" s="77">
        <v>105.67548298854504</v>
      </c>
      <c r="Q26" s="77">
        <v>38.079999999999991</v>
      </c>
      <c r="R26" s="80">
        <v>0</v>
      </c>
      <c r="S26" s="80">
        <v>0</v>
      </c>
      <c r="T26" s="78">
        <f>SUMPRODUCT(LTA!F26:AJ26,LTA!F$101:AJ$101,LTA!F$103:AJ$103)</f>
        <v>107.78</v>
      </c>
      <c r="U26" s="78">
        <f>SUMPRODUCT(LTA!F26:AJ26,LTA!F$102:AJ$102,LTA!F$103:AJ$103)</f>
        <v>150.63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2.5599999999999996</v>
      </c>
      <c r="AB26" s="117">
        <f>-STOA!N26</f>
        <v>-51.25</v>
      </c>
      <c r="AC26">
        <f t="shared" si="0"/>
        <v>10.681032908948158</v>
      </c>
      <c r="AD26">
        <f t="shared" si="1"/>
        <v>1100.1177027087392</v>
      </c>
      <c r="AE26">
        <f>'IDT-1'!B26</f>
        <v>0</v>
      </c>
      <c r="AF26" s="26"/>
      <c r="AG26">
        <f t="shared" si="2"/>
        <v>1100.1177027087392</v>
      </c>
      <c r="AI26" s="75">
        <f>PXIL!H26</f>
        <v>0</v>
      </c>
      <c r="AJ26" s="75">
        <f>PXIL!N26</f>
        <v>0</v>
      </c>
      <c r="AK26" s="75">
        <f>RTM_IEX!H26</f>
        <v>8.65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8.5526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75.000000000000014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740.39465574423889</v>
      </c>
      <c r="P27" s="77">
        <v>112.01548306451613</v>
      </c>
      <c r="Q27" s="77">
        <v>38.079999999999991</v>
      </c>
      <c r="R27" s="80">
        <v>0</v>
      </c>
      <c r="S27" s="80">
        <v>0</v>
      </c>
      <c r="T27" s="78">
        <f>SUMPRODUCT(LTA!F27:AJ27,LTA!F$101:AJ$101,LTA!F$103:AJ$103)</f>
        <v>107.11</v>
      </c>
      <c r="U27" s="78">
        <f>SUMPRODUCT(LTA!F27:AJ27,LTA!F$102:AJ$102,LTA!F$103:AJ$103)</f>
        <v>152.52000000000001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16.03</v>
      </c>
      <c r="AB27" s="117">
        <f>-STOA!N27</f>
        <v>-255.36</v>
      </c>
      <c r="AC27">
        <f t="shared" si="0"/>
        <v>15.167600014825712</v>
      </c>
      <c r="AD27">
        <f t="shared" si="1"/>
        <v>1195.4361921167556</v>
      </c>
      <c r="AE27">
        <f>'IDT-1'!B27</f>
        <v>27</v>
      </c>
      <c r="AF27" s="26"/>
      <c r="AG27">
        <f t="shared" si="2"/>
        <v>1222.4361921167556</v>
      </c>
      <c r="AI27" s="75">
        <f>PXIL!H27</f>
        <v>0</v>
      </c>
      <c r="AJ27" s="75">
        <f>PXIL!N27</f>
        <v>0</v>
      </c>
      <c r="AK27" s="75">
        <f>RTM_IEX!H27</f>
        <v>200.89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8.5526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75.000000000000014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875.52223775526295</v>
      </c>
      <c r="P28" s="77">
        <v>112.01548306451613</v>
      </c>
      <c r="Q28" s="77">
        <v>38.079999999999991</v>
      </c>
      <c r="R28" s="80">
        <v>0.5</v>
      </c>
      <c r="S28" s="80">
        <v>0</v>
      </c>
      <c r="T28" s="78">
        <f>SUMPRODUCT(LTA!F28:AJ28,LTA!F$101:AJ$101,LTA!F$103:AJ$103)</f>
        <v>106.1</v>
      </c>
      <c r="U28" s="78">
        <f>SUMPRODUCT(LTA!F28:AJ28,LTA!F$102:AJ$102,LTA!F$103:AJ$103)</f>
        <v>153.01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172.71000000000004</v>
      </c>
      <c r="AB28" s="117">
        <f>-STOA!N28</f>
        <v>-255.36</v>
      </c>
      <c r="AC28">
        <f t="shared" si="0"/>
        <v>16.737234736522723</v>
      </c>
      <c r="AD28">
        <f t="shared" si="1"/>
        <v>1372.2341394060825</v>
      </c>
      <c r="AE28">
        <f>'IDT-1'!B28</f>
        <v>0</v>
      </c>
      <c r="AF28" s="26"/>
      <c r="AG28">
        <f t="shared" si="2"/>
        <v>1372.2341394060825</v>
      </c>
      <c r="AI28" s="75">
        <f>PXIL!H28</f>
        <v>0</v>
      </c>
      <c r="AJ28" s="75">
        <f>PXIL!N28</f>
        <v>0</v>
      </c>
      <c r="AK28" s="75">
        <f>RTM_IEX!H28</f>
        <v>87.47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8.5526</v>
      </c>
      <c r="E29">
        <f>GT_NG!P29</f>
        <v>10.063512654095025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75.000000000000014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968.18114073069069</v>
      </c>
      <c r="P29" s="77">
        <v>112.01548306451613</v>
      </c>
      <c r="Q29" s="77">
        <v>38.079999999999991</v>
      </c>
      <c r="R29" s="80">
        <v>1.5</v>
      </c>
      <c r="S29" s="80">
        <v>0</v>
      </c>
      <c r="T29" s="78">
        <f>SUMPRODUCT(LTA!F29:AJ29,LTA!F$101:AJ$101,LTA!F$103:AJ$103)</f>
        <v>105.15</v>
      </c>
      <c r="U29" s="78">
        <f>SUMPRODUCT(LTA!F29:AJ29,LTA!F$102:AJ$102,LTA!F$103:AJ$103)</f>
        <v>143.75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84.59</v>
      </c>
      <c r="Z29" s="75">
        <f>IEX!N29</f>
        <v>0</v>
      </c>
      <c r="AA29" s="117">
        <f>STOA!H29</f>
        <v>184.24000000000004</v>
      </c>
      <c r="AB29" s="117">
        <f>-STOA!N29</f>
        <v>-255.36</v>
      </c>
      <c r="AC29">
        <f t="shared" si="0"/>
        <v>17.653238724821652</v>
      </c>
      <c r="AD29">
        <f t="shared" si="1"/>
        <v>1475.4094977244802</v>
      </c>
      <c r="AE29">
        <f>'IDT-1'!B29</f>
        <v>0</v>
      </c>
      <c r="AF29" s="26"/>
      <c r="AG29">
        <f t="shared" si="2"/>
        <v>1475.4094977244802</v>
      </c>
      <c r="AI29" s="75">
        <f>PXIL!H29</f>
        <v>0</v>
      </c>
      <c r="AJ29" s="75">
        <f>PXIL!N29</f>
        <v>0</v>
      </c>
      <c r="AK29" s="75">
        <f>RTM_IEX!H29</f>
        <v>17.3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8.5526</v>
      </c>
      <c r="E30">
        <f>GT_NG!P30</f>
        <v>10.063512654095025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99.618320209088623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1017.7092035134833</v>
      </c>
      <c r="P30" s="77">
        <v>112.01548306451613</v>
      </c>
      <c r="Q30" s="77">
        <v>38.079999999999991</v>
      </c>
      <c r="R30" s="80">
        <v>4.669999999999999</v>
      </c>
      <c r="S30" s="80">
        <v>0</v>
      </c>
      <c r="T30" s="78">
        <f>SUMPRODUCT(LTA!F30:AJ30,LTA!F$101:AJ$101,LTA!F$103:AJ$103)</f>
        <v>104.7</v>
      </c>
      <c r="U30" s="78">
        <f>SUMPRODUCT(LTA!F30:AJ30,LTA!F$102:AJ$102,LTA!F$103:AJ$103)</f>
        <v>141.94999999999999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120.15</v>
      </c>
      <c r="Z30" s="75">
        <f>IEX!N30</f>
        <v>0</v>
      </c>
      <c r="AA30" s="117">
        <f>STOA!H30</f>
        <v>184.24000000000004</v>
      </c>
      <c r="AB30" s="117">
        <f>-STOA!N30</f>
        <v>-255.36</v>
      </c>
      <c r="AC30">
        <f t="shared" si="0"/>
        <v>18.598804680460944</v>
      </c>
      <c r="AD30">
        <f t="shared" si="1"/>
        <v>1553.7903147607221</v>
      </c>
      <c r="AE30">
        <f>'IDT-1'!B30</f>
        <v>0</v>
      </c>
      <c r="AF30" s="26"/>
      <c r="AG30">
        <f t="shared" si="2"/>
        <v>1553.7903147607221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8.5526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99.618320209088623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1051.1365599173007</v>
      </c>
      <c r="P31" s="77">
        <v>112.01548306451613</v>
      </c>
      <c r="Q31" s="77">
        <v>38.079999999999991</v>
      </c>
      <c r="R31" s="80">
        <v>11.089999999999998</v>
      </c>
      <c r="S31" s="80">
        <v>0</v>
      </c>
      <c r="T31" s="78">
        <f>SUMPRODUCT(LTA!F31:AJ31,LTA!F$101:AJ$101,LTA!F$103:AJ$103)</f>
        <v>104.41</v>
      </c>
      <c r="U31" s="78">
        <f>SUMPRODUCT(LTA!F31:AJ31,LTA!F$102:AJ$102,LTA!F$103:AJ$103)</f>
        <v>142.24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143.22</v>
      </c>
      <c r="Z31" s="75">
        <f>IEX!N31</f>
        <v>0</v>
      </c>
      <c r="AA31" s="117">
        <f>STOA!H31</f>
        <v>184.24000000000004</v>
      </c>
      <c r="AB31" s="117">
        <f>-STOA!N31</f>
        <v>-255.36</v>
      </c>
      <c r="AC31">
        <f t="shared" si="0"/>
        <v>19.184889989388633</v>
      </c>
      <c r="AD31">
        <f t="shared" si="1"/>
        <v>1647.929126524343</v>
      </c>
      <c r="AE31">
        <f>'IDT-1'!B31</f>
        <v>0</v>
      </c>
      <c r="AF31" s="26"/>
      <c r="AG31">
        <f t="shared" si="2"/>
        <v>1647.929126524343</v>
      </c>
      <c r="AI31" s="75">
        <f>PXIL!H31</f>
        <v>0</v>
      </c>
      <c r="AJ31" s="75">
        <f>PXIL!N31</f>
        <v>0</v>
      </c>
      <c r="AK31" s="75">
        <f>RTM_IEX!H31</f>
        <v>12.5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8.5526</v>
      </c>
      <c r="E32">
        <f>GT_NG!P32</f>
        <v>9.2568263592861442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99.618320209088623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1073.6360228271008</v>
      </c>
      <c r="P32" s="77">
        <v>112.01548306451613</v>
      </c>
      <c r="Q32" s="77">
        <v>38.079999999999991</v>
      </c>
      <c r="R32" s="80">
        <v>20.29</v>
      </c>
      <c r="S32" s="80">
        <v>0</v>
      </c>
      <c r="T32" s="78">
        <f>SUMPRODUCT(LTA!F32:AJ32,LTA!F$101:AJ$101,LTA!F$103:AJ$103)</f>
        <v>107.55000000000001</v>
      </c>
      <c r="U32" s="78">
        <f>SUMPRODUCT(LTA!F32:AJ32,LTA!F$102:AJ$102,LTA!F$103:AJ$103)</f>
        <v>139.94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125.92</v>
      </c>
      <c r="Z32" s="75">
        <f>IEX!N32</f>
        <v>0</v>
      </c>
      <c r="AA32" s="117">
        <f>STOA!H32</f>
        <v>185.64000000000004</v>
      </c>
      <c r="AB32" s="117">
        <f>-STOA!N32</f>
        <v>-255.36</v>
      </c>
      <c r="AC32">
        <f t="shared" si="0"/>
        <v>19.607336065715725</v>
      </c>
      <c r="AD32">
        <f t="shared" si="1"/>
        <v>1695.5119163942757</v>
      </c>
      <c r="AE32">
        <f>'IDT-1'!B32</f>
        <v>0</v>
      </c>
      <c r="AF32" s="26"/>
      <c r="AG32">
        <f t="shared" si="2"/>
        <v>1695.5119163942757</v>
      </c>
      <c r="AI32" s="75">
        <f>PXIL!H32</f>
        <v>0</v>
      </c>
      <c r="AJ32" s="75">
        <f>PXIL!N32</f>
        <v>0</v>
      </c>
      <c r="AK32" s="75">
        <f>RTM_IEX!H32</f>
        <v>49.98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8.5526</v>
      </c>
      <c r="E33">
        <f>GT_NG!P33</f>
        <v>9.2568263592861442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99.618354883989767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1074.88472982708</v>
      </c>
      <c r="P33" s="77">
        <v>112.01548306451613</v>
      </c>
      <c r="Q33" s="77">
        <v>38.079999999999991</v>
      </c>
      <c r="R33" s="80">
        <v>36.86</v>
      </c>
      <c r="S33" s="80">
        <v>0</v>
      </c>
      <c r="T33" s="78">
        <f>SUMPRODUCT(LTA!F33:AJ33,LTA!F$101:AJ$101,LTA!F$103:AJ$103)</f>
        <v>117.17</v>
      </c>
      <c r="U33" s="78">
        <f>SUMPRODUCT(LTA!F33:AJ33,LTA!F$102:AJ$102,LTA!F$103:AJ$103)</f>
        <v>130.48000000000002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149.94999999999999</v>
      </c>
      <c r="Z33" s="75">
        <f>IEX!N33</f>
        <v>0</v>
      </c>
      <c r="AA33" s="117">
        <f>STOA!H33</f>
        <v>187.04000000000002</v>
      </c>
      <c r="AB33" s="117">
        <f>-STOA!N33</f>
        <v>-255.36</v>
      </c>
      <c r="AC33">
        <f t="shared" si="0"/>
        <v>19.913212992454667</v>
      </c>
      <c r="AD33">
        <f t="shared" si="1"/>
        <v>1729.964781142417</v>
      </c>
      <c r="AE33">
        <f>'IDT-1'!B33</f>
        <v>0</v>
      </c>
      <c r="AF33" s="26"/>
      <c r="AG33">
        <f t="shared" si="2"/>
        <v>1729.964781142417</v>
      </c>
      <c r="AI33" s="75">
        <f>PXIL!H33</f>
        <v>0</v>
      </c>
      <c r="AJ33" s="75">
        <f>PXIL!N33</f>
        <v>0</v>
      </c>
      <c r="AK33" s="75">
        <f>RTM_IEX!H33</f>
        <v>41.33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8.5526</v>
      </c>
      <c r="E34">
        <f>GT_NG!P34</f>
        <v>15.371053322826373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99.618354883989767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1087.715535913037</v>
      </c>
      <c r="P34" s="77">
        <v>112.01548306451613</v>
      </c>
      <c r="Q34" s="77">
        <v>38.079999999999991</v>
      </c>
      <c r="R34" s="80">
        <v>38.58</v>
      </c>
      <c r="S34" s="80">
        <v>0</v>
      </c>
      <c r="T34" s="78">
        <f>SUMPRODUCT(LTA!F34:AJ34,LTA!F$101:AJ$101,LTA!F$103:AJ$103)</f>
        <v>140.14000000000001</v>
      </c>
      <c r="U34" s="78">
        <f>SUMPRODUCT(LTA!F34:AJ34,LTA!F$102:AJ$102,LTA!F$103:AJ$103)</f>
        <v>130.35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174.94</v>
      </c>
      <c r="Z34" s="75">
        <f>IEX!N34</f>
        <v>0</v>
      </c>
      <c r="AA34" s="117">
        <f>STOA!H34</f>
        <v>191.24</v>
      </c>
      <c r="AB34" s="117">
        <f>-STOA!N34</f>
        <v>-255.36</v>
      </c>
      <c r="AC34">
        <f t="shared" si="0"/>
        <v>20.459913283290245</v>
      </c>
      <c r="AD34">
        <f t="shared" si="1"/>
        <v>1791.5431139010789</v>
      </c>
      <c r="AE34">
        <f>'IDT-1'!B34</f>
        <v>0</v>
      </c>
      <c r="AF34" s="26"/>
      <c r="AG34">
        <f t="shared" si="2"/>
        <v>1791.5431139010789</v>
      </c>
      <c r="AI34" s="75">
        <f>PXIL!H34</f>
        <v>0</v>
      </c>
      <c r="AJ34" s="75">
        <f>PXIL!N34</f>
        <v>0</v>
      </c>
      <c r="AK34" s="75">
        <f>RTM_IEX!H34</f>
        <v>30.76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15.371053322826373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99.618354883989767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1124.4342968381159</v>
      </c>
      <c r="P35" s="77">
        <v>112.01548306451613</v>
      </c>
      <c r="Q35" s="77">
        <v>38.079999999999991</v>
      </c>
      <c r="R35" s="80">
        <v>43</v>
      </c>
      <c r="S35" s="80">
        <v>0</v>
      </c>
      <c r="T35" s="78">
        <f>SUMPRODUCT(LTA!F35:AJ35,LTA!F$101:AJ$101,LTA!F$103:AJ$103)</f>
        <v>160.07</v>
      </c>
      <c r="U35" s="78">
        <f>SUMPRODUCT(LTA!F35:AJ35,LTA!F$102:AJ$102,LTA!F$103:AJ$103)</f>
        <v>139.54000000000002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129.76</v>
      </c>
      <c r="Z35" s="75">
        <f>IEX!N35</f>
        <v>0</v>
      </c>
      <c r="AA35" s="117">
        <f>STOA!H35</f>
        <v>253.38000000000005</v>
      </c>
      <c r="AB35" s="117">
        <f>-STOA!N35</f>
        <v>-255.36</v>
      </c>
      <c r="AC35">
        <f t="shared" si="0"/>
        <v>21.092094379430939</v>
      </c>
      <c r="AD35">
        <f t="shared" si="1"/>
        <v>1862.7496937300168</v>
      </c>
      <c r="AE35">
        <f>'IDT-1'!B35</f>
        <v>0</v>
      </c>
      <c r="AF35" s="26"/>
      <c r="AG35">
        <f t="shared" si="2"/>
        <v>1862.7496937300168</v>
      </c>
      <c r="AI35" s="75">
        <f>PXIL!H35</f>
        <v>0</v>
      </c>
      <c r="AJ35" s="75">
        <f>PXIL!N35</f>
        <v>0</v>
      </c>
      <c r="AK35" s="75">
        <f>RTM_IEX!H35</f>
        <v>15.38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99.618354883989767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1121.0063734891157</v>
      </c>
      <c r="P36" s="77">
        <v>112.01548306451613</v>
      </c>
      <c r="Q36" s="77">
        <v>38.079999999999991</v>
      </c>
      <c r="R36" s="80">
        <v>43</v>
      </c>
      <c r="S36" s="80">
        <v>0</v>
      </c>
      <c r="T36" s="78">
        <f>SUMPRODUCT(LTA!F36:AJ36,LTA!F$101:AJ$101,LTA!F$103:AJ$103)</f>
        <v>189.28000000000003</v>
      </c>
      <c r="U36" s="78">
        <f>SUMPRODUCT(LTA!F36:AJ36,LTA!F$102:AJ$102,LTA!F$103:AJ$103)</f>
        <v>140.42000000000002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109.58</v>
      </c>
      <c r="Z36" s="75">
        <f>IEX!N36</f>
        <v>0</v>
      </c>
      <c r="AA36" s="117">
        <f>STOA!H36</f>
        <v>261.78000000000003</v>
      </c>
      <c r="AB36" s="117">
        <f>-STOA!N36</f>
        <v>-255.36</v>
      </c>
      <c r="AC36">
        <f t="shared" si="0"/>
        <v>21.316072653959736</v>
      </c>
      <c r="AD36">
        <f t="shared" si="1"/>
        <v>1887.9777921064879</v>
      </c>
      <c r="AE36">
        <f>'IDT-1'!B36</f>
        <v>0</v>
      </c>
      <c r="AF36" s="26"/>
      <c r="AG36">
        <f t="shared" si="2"/>
        <v>1887.9777921064879</v>
      </c>
      <c r="AI36" s="75">
        <f>PXIL!H36</f>
        <v>0</v>
      </c>
      <c r="AJ36" s="75">
        <f>PXIL!N36</f>
        <v>0</v>
      </c>
      <c r="AK36" s="75">
        <f>RTM_IEX!H36</f>
        <v>25.95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15.371053322826373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99.618354883989767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1115.6849315950155</v>
      </c>
      <c r="P37" s="77">
        <v>112.01548306451613</v>
      </c>
      <c r="Q37" s="77">
        <v>38.079999999999991</v>
      </c>
      <c r="R37" s="80">
        <v>43</v>
      </c>
      <c r="S37" s="80">
        <v>0</v>
      </c>
      <c r="T37" s="78">
        <f>SUMPRODUCT(LTA!F37:AJ37,LTA!F$101:AJ$101,LTA!F$103:AJ$103)</f>
        <v>217.51999999999998</v>
      </c>
      <c r="U37" s="78">
        <f>SUMPRODUCT(LTA!F37:AJ37,LTA!F$102:AJ$102,LTA!F$103:AJ$103)</f>
        <v>140.78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127.84</v>
      </c>
      <c r="Z37" s="75">
        <f>IEX!N37</f>
        <v>0</v>
      </c>
      <c r="AA37" s="117">
        <f>STOA!H37</f>
        <v>270.88000000000005</v>
      </c>
      <c r="AB37" s="117">
        <f>-STOA!N37</f>
        <v>-255.36</v>
      </c>
      <c r="AC37">
        <f t="shared" si="0"/>
        <v>21.861822683612882</v>
      </c>
      <c r="AD37">
        <f t="shared" si="1"/>
        <v>1875.1206001827345</v>
      </c>
      <c r="AE37">
        <f>'IDT-1'!B37</f>
        <v>0</v>
      </c>
      <c r="AF37" s="26"/>
      <c r="AG37">
        <f t="shared" si="2"/>
        <v>1875.1206001827345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99.618354883989767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1081.7883820670156</v>
      </c>
      <c r="P38" s="77">
        <v>112.01548306451613</v>
      </c>
      <c r="Q38" s="77">
        <v>38.079999999999991</v>
      </c>
      <c r="R38" s="80">
        <v>43</v>
      </c>
      <c r="S38" s="80">
        <v>0</v>
      </c>
      <c r="T38" s="78">
        <f>SUMPRODUCT(LTA!F38:AJ38,LTA!F$101:AJ$101,LTA!F$103:AJ$103)</f>
        <v>251.19</v>
      </c>
      <c r="U38" s="78">
        <f>SUMPRODUCT(LTA!F38:AJ38,LTA!F$102:AJ$102,LTA!F$103:AJ$103)</f>
        <v>138.54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155.71</v>
      </c>
      <c r="Z38" s="75">
        <f>IEX!N38</f>
        <v>0</v>
      </c>
      <c r="AA38" s="117">
        <f>STOA!H38</f>
        <v>286.28000000000003</v>
      </c>
      <c r="AB38" s="117">
        <f>-STOA!N38</f>
        <v>-255.36</v>
      </c>
      <c r="AC38">
        <f t="shared" si="0"/>
        <v>22.274161812899656</v>
      </c>
      <c r="AD38">
        <f t="shared" si="1"/>
        <v>1909.5117115254482</v>
      </c>
      <c r="AE38">
        <f>'IDT-1'!B38</f>
        <v>0</v>
      </c>
      <c r="AF38" s="26"/>
      <c r="AG38">
        <f t="shared" si="2"/>
        <v>1909.5117115254482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15.251589177830311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99.618354883989767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1027.1479717825</v>
      </c>
      <c r="P39" s="77">
        <v>112.01548306451613</v>
      </c>
      <c r="Q39" s="77">
        <v>38.079999999999991</v>
      </c>
      <c r="R39" s="80">
        <v>43</v>
      </c>
      <c r="S39" s="80">
        <v>0</v>
      </c>
      <c r="T39" s="78">
        <f>SUMPRODUCT(LTA!F39:AJ39,LTA!F$101:AJ$101,LTA!F$103:AJ$103)</f>
        <v>280.97000000000003</v>
      </c>
      <c r="U39" s="78">
        <f>SUMPRODUCT(LTA!F39:AJ39,LTA!F$102:AJ$102,LTA!F$103:AJ$103)</f>
        <v>130.10999999999999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9.8000000000000007</v>
      </c>
      <c r="Z39" s="75">
        <f>IEX!N39</f>
        <v>0</v>
      </c>
      <c r="AA39" s="117">
        <f>STOA!H39</f>
        <v>300.28000000000003</v>
      </c>
      <c r="AB39" s="117">
        <f>-STOA!N39</f>
        <v>-255.36</v>
      </c>
      <c r="AC39">
        <f t="shared" si="0"/>
        <v>21.957951857387268</v>
      </c>
      <c r="AD39">
        <f t="shared" si="1"/>
        <v>1922.1080470514485</v>
      </c>
      <c r="AE39">
        <f>'IDT-1'!B39</f>
        <v>0</v>
      </c>
      <c r="AF39" s="26"/>
      <c r="AG39">
        <f t="shared" si="2"/>
        <v>1922.1080470514485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-19</v>
      </c>
      <c r="AM39" s="75">
        <f>RTM_PXI!H39</f>
        <v>0</v>
      </c>
      <c r="AN39" s="75">
        <f>RTM_PXI!N39</f>
        <v>0</v>
      </c>
      <c r="AO39" s="192">
        <f>GDAM_IEX!H39</f>
        <v>153.6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15.251589177830311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99.618354883989767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1006.7770010663754</v>
      </c>
      <c r="P40" s="77">
        <v>112.01548306451613</v>
      </c>
      <c r="Q40" s="77">
        <v>38.079999999999991</v>
      </c>
      <c r="R40" s="80">
        <v>43</v>
      </c>
      <c r="S40" s="80">
        <v>0</v>
      </c>
      <c r="T40" s="78">
        <f>SUMPRODUCT(LTA!F40:AJ40,LTA!F$101:AJ$101,LTA!F$103:AJ$103)</f>
        <v>317.21999999999997</v>
      </c>
      <c r="U40" s="78">
        <f>SUMPRODUCT(LTA!F40:AJ40,LTA!F$102:AJ$102,LTA!F$103:AJ$103)</f>
        <v>122.97999999999999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13.94</v>
      </c>
      <c r="Z40" s="75">
        <f>IEX!N40</f>
        <v>0</v>
      </c>
      <c r="AA40" s="117">
        <f>STOA!H40</f>
        <v>308.68000000000006</v>
      </c>
      <c r="AB40" s="117">
        <f>-STOA!N40</f>
        <v>-255.36</v>
      </c>
      <c r="AC40">
        <f t="shared" si="0"/>
        <v>22.152481697651961</v>
      </c>
      <c r="AD40">
        <f t="shared" si="1"/>
        <v>1937.9925464950595</v>
      </c>
      <c r="AE40">
        <f>'IDT-1'!B40</f>
        <v>0</v>
      </c>
      <c r="AF40" s="26"/>
      <c r="AG40">
        <f t="shared" si="2"/>
        <v>1937.9925464950595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</v>
      </c>
      <c r="AM40" s="75">
        <f>RTM_PXI!H40</f>
        <v>0</v>
      </c>
      <c r="AN40" s="75">
        <f>RTM_PXI!N40</f>
        <v>0</v>
      </c>
      <c r="AO40" s="192">
        <f>GDAM_IEX!H40</f>
        <v>151.38999999999999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99.618354883989767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985.8841847019753</v>
      </c>
      <c r="P41" s="77">
        <v>112.01548306451613</v>
      </c>
      <c r="Q41" s="77">
        <v>38.079999999999991</v>
      </c>
      <c r="R41" s="80">
        <v>43</v>
      </c>
      <c r="S41" s="80">
        <v>0</v>
      </c>
      <c r="T41" s="78">
        <f>SUMPRODUCT(LTA!F41:AJ41,LTA!F$101:AJ$101,LTA!F$103:AJ$103)</f>
        <v>336.23</v>
      </c>
      <c r="U41" s="78">
        <f>SUMPRODUCT(LTA!F41:AJ41,LTA!F$102:AJ$102,LTA!F$103:AJ$103)</f>
        <v>90.88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66.319999999999993</v>
      </c>
      <c r="Z41" s="75">
        <f>IEX!N41</f>
        <v>0</v>
      </c>
      <c r="AA41" s="117">
        <f>STOA!H41</f>
        <v>316.38000000000005</v>
      </c>
      <c r="AB41" s="117">
        <f>-STOA!N41</f>
        <v>-255.36</v>
      </c>
      <c r="AC41">
        <f t="shared" si="0"/>
        <v>21.649754108156937</v>
      </c>
      <c r="AD41">
        <f t="shared" si="1"/>
        <v>1925.5624577201543</v>
      </c>
      <c r="AE41">
        <f>'IDT-1'!B41</f>
        <v>0</v>
      </c>
      <c r="AF41" s="26"/>
      <c r="AG41">
        <f t="shared" si="2"/>
        <v>1925.5624577201543</v>
      </c>
      <c r="AI41" s="75">
        <f>PXIL!H41</f>
        <v>0</v>
      </c>
      <c r="AJ41" s="75">
        <f>PXIL!N41</f>
        <v>0</v>
      </c>
      <c r="AK41" s="75">
        <f>RTM_IEX!H41</f>
        <v>4.8099999999999996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85.55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99.618354883989767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967.3110029443751</v>
      </c>
      <c r="P42" s="77">
        <v>112.01548306451613</v>
      </c>
      <c r="Q42" s="77">
        <v>38.079999999999991</v>
      </c>
      <c r="R42" s="80">
        <v>43</v>
      </c>
      <c r="S42" s="80">
        <v>0</v>
      </c>
      <c r="T42" s="78">
        <f>SUMPRODUCT(LTA!F42:AJ42,LTA!F$101:AJ$101,LTA!F$103:AJ$103)</f>
        <v>361.34000000000003</v>
      </c>
      <c r="U42" s="78">
        <f>SUMPRODUCT(LTA!F42:AJ42,LTA!F$102:AJ$102,LTA!F$103:AJ$103)</f>
        <v>88.28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62.57</v>
      </c>
      <c r="Z42" s="75">
        <f>IEX!N42</f>
        <v>0</v>
      </c>
      <c r="AA42" s="117">
        <f>STOA!H42</f>
        <v>331.08</v>
      </c>
      <c r="AB42" s="117">
        <f>-STOA!N42</f>
        <v>-255.36</v>
      </c>
      <c r="AC42">
        <f t="shared" si="0"/>
        <v>21.91522210869006</v>
      </c>
      <c r="AD42">
        <f t="shared" si="1"/>
        <v>1955.4638079620211</v>
      </c>
      <c r="AE42">
        <f>'IDT-1'!B42</f>
        <v>0</v>
      </c>
      <c r="AF42" s="26"/>
      <c r="AG42">
        <f t="shared" si="2"/>
        <v>1955.4638079620211</v>
      </c>
      <c r="AI42" s="75">
        <f>PXIL!H42</f>
        <v>0</v>
      </c>
      <c r="AJ42" s="75">
        <f>PXIL!N42</f>
        <v>0</v>
      </c>
      <c r="AK42" s="75">
        <f>RTM_IEX!H42</f>
        <v>15.38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90.26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99.618354883989767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942.44260787637529</v>
      </c>
      <c r="P43" s="77">
        <v>112.01548306451613</v>
      </c>
      <c r="Q43" s="77">
        <v>38.079999999999991</v>
      </c>
      <c r="R43" s="80">
        <v>43</v>
      </c>
      <c r="S43" s="80">
        <v>0</v>
      </c>
      <c r="T43" s="78">
        <f>SUMPRODUCT(LTA!F43:AJ43,LTA!F$101:AJ$101,LTA!F$103:AJ$103)</f>
        <v>378.17999999999995</v>
      </c>
      <c r="U43" s="78">
        <f>SUMPRODUCT(LTA!F43:AJ43,LTA!F$102:AJ$102,LTA!F$103:AJ$103)</f>
        <v>82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170.13</v>
      </c>
      <c r="Z43" s="75">
        <f>IEX!N43</f>
        <v>0</v>
      </c>
      <c r="AA43" s="117">
        <f>STOA!H43</f>
        <v>297.54000000000002</v>
      </c>
      <c r="AB43" s="117">
        <f>-STOA!N43</f>
        <v>-255.36</v>
      </c>
      <c r="AC43">
        <f t="shared" si="0"/>
        <v>21.849412232091659</v>
      </c>
      <c r="AD43">
        <f t="shared" si="1"/>
        <v>1948.0512227706197</v>
      </c>
      <c r="AE43">
        <f>'IDT-1'!B43</f>
        <v>0</v>
      </c>
      <c r="AF43" s="26"/>
      <c r="AG43">
        <f t="shared" si="2"/>
        <v>1948.0512227706197</v>
      </c>
      <c r="AI43" s="75">
        <f>PXIL!H43</f>
        <v>0</v>
      </c>
      <c r="AJ43" s="75">
        <f>PXIL!N43</f>
        <v>0</v>
      </c>
      <c r="AK43" s="75">
        <f>RTM_IEX!H43</f>
        <v>38.450000000000003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99.618354883989767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915.77936015827527</v>
      </c>
      <c r="P44" s="77">
        <v>112.01548306451613</v>
      </c>
      <c r="Q44" s="77">
        <v>38.079999999999991</v>
      </c>
      <c r="R44" s="80">
        <v>43</v>
      </c>
      <c r="S44" s="80">
        <v>0</v>
      </c>
      <c r="T44" s="78">
        <f>SUMPRODUCT(LTA!F44:AJ44,LTA!F$101:AJ$101,LTA!F$103:AJ$103)</f>
        <v>402.59000000000003</v>
      </c>
      <c r="U44" s="78">
        <f>SUMPRODUCT(LTA!F44:AJ44,LTA!F$102:AJ$102,LTA!F$103:AJ$103)</f>
        <v>81.040000000000006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151.87</v>
      </c>
      <c r="Z44" s="75">
        <f>IEX!N44</f>
        <v>0</v>
      </c>
      <c r="AA44" s="117">
        <f>STOA!H44</f>
        <v>303.14</v>
      </c>
      <c r="AB44" s="117">
        <f>-STOA!N44</f>
        <v>-255.36</v>
      </c>
      <c r="AC44">
        <f t="shared" si="0"/>
        <v>21.760503652172378</v>
      </c>
      <c r="AD44">
        <f t="shared" si="1"/>
        <v>1938.0368836324387</v>
      </c>
      <c r="AE44">
        <f>'IDT-1'!B44</f>
        <v>0</v>
      </c>
      <c r="AF44" s="26"/>
      <c r="AG44">
        <f t="shared" si="2"/>
        <v>1938.0368836324387</v>
      </c>
      <c r="AI44" s="75">
        <f>PXIL!H44</f>
        <v>0</v>
      </c>
      <c r="AJ44" s="75">
        <f>PXIL!N44</f>
        <v>0</v>
      </c>
      <c r="AK44" s="75">
        <f>RTM_IEX!H44</f>
        <v>44.22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15.251589177830311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99.618388156298039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906.30997699288196</v>
      </c>
      <c r="P45" s="77">
        <v>112.01548306451613</v>
      </c>
      <c r="Q45" s="77">
        <v>38.079999999999991</v>
      </c>
      <c r="R45" s="80">
        <v>43</v>
      </c>
      <c r="S45" s="80">
        <v>0</v>
      </c>
      <c r="T45" s="78">
        <f>SUMPRODUCT(LTA!F45:AJ45,LTA!F$101:AJ$101,LTA!F$103:AJ$103)</f>
        <v>420.15</v>
      </c>
      <c r="U45" s="78">
        <f>SUMPRODUCT(LTA!F45:AJ45,LTA!F$102:AJ$102,LTA!F$103:AJ$103)</f>
        <v>84.240000000000009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117.27</v>
      </c>
      <c r="Z45" s="75">
        <f>IEX!N45</f>
        <v>0</v>
      </c>
      <c r="AA45" s="117">
        <f>STOA!H45</f>
        <v>306.64</v>
      </c>
      <c r="AB45" s="117">
        <f>-STOA!N45</f>
        <v>-255.36</v>
      </c>
      <c r="AC45">
        <f t="shared" si="0"/>
        <v>21.60307737311323</v>
      </c>
      <c r="AD45">
        <f t="shared" si="1"/>
        <v>1920.3049600184133</v>
      </c>
      <c r="AE45">
        <f>'IDT-1'!B45</f>
        <v>0</v>
      </c>
      <c r="AF45" s="26"/>
      <c r="AG45">
        <f t="shared" si="2"/>
        <v>1920.3049600184133</v>
      </c>
      <c r="AI45" s="75">
        <f>PXIL!H45</f>
        <v>0</v>
      </c>
      <c r="AJ45" s="75">
        <f>PXIL!N45</f>
        <v>0</v>
      </c>
      <c r="AK45" s="75">
        <f>RTM_IEX!H45</f>
        <v>46.14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15.251589177830311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99.618388156298039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906.30997699288196</v>
      </c>
      <c r="P46" s="77">
        <v>112.01548306451613</v>
      </c>
      <c r="Q46" s="77">
        <v>38.079999999999991</v>
      </c>
      <c r="R46" s="80">
        <v>43</v>
      </c>
      <c r="S46" s="80">
        <v>0</v>
      </c>
      <c r="T46" s="78">
        <f>SUMPRODUCT(LTA!F46:AJ46,LTA!F$101:AJ$101,LTA!F$103:AJ$103)</f>
        <v>401.85</v>
      </c>
      <c r="U46" s="78">
        <f>SUMPRODUCT(LTA!F46:AJ46,LTA!F$102:AJ$102,LTA!F$103:AJ$103)</f>
        <v>66.23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60.56</v>
      </c>
      <c r="Z46" s="75">
        <f>IEX!N46</f>
        <v>0</v>
      </c>
      <c r="AA46" s="117">
        <f>STOA!H46</f>
        <v>317.14</v>
      </c>
      <c r="AB46" s="117">
        <f>-STOA!N46</f>
        <v>-255.36</v>
      </c>
      <c r="AC46">
        <f t="shared" si="0"/>
        <v>21.054485373113227</v>
      </c>
      <c r="AD46">
        <f t="shared" si="1"/>
        <v>1858.5135520184126</v>
      </c>
      <c r="AE46">
        <f>'IDT-1'!B46</f>
        <v>0</v>
      </c>
      <c r="AF46" s="26"/>
      <c r="AG46">
        <f t="shared" si="2"/>
        <v>1858.5135520184126</v>
      </c>
      <c r="AI46" s="75">
        <f>PXIL!H46</f>
        <v>0</v>
      </c>
      <c r="AJ46" s="75">
        <f>PXIL!N46</f>
        <v>0</v>
      </c>
      <c r="AK46" s="75">
        <f>RTM_IEX!H46</f>
        <v>66.319999999999993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14.753060124022644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99.618388156298039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906.30997699288196</v>
      </c>
      <c r="P47" s="77">
        <v>112.01548306451613</v>
      </c>
      <c r="Q47" s="77">
        <v>38.079999999999991</v>
      </c>
      <c r="R47" s="80">
        <v>43</v>
      </c>
      <c r="S47" s="80">
        <v>0</v>
      </c>
      <c r="T47" s="78">
        <f>SUMPRODUCT(LTA!F47:AJ47,LTA!F$101:AJ$101,LTA!F$103:AJ$103)</f>
        <v>405.92999999999995</v>
      </c>
      <c r="U47" s="78">
        <f>SUMPRODUCT(LTA!F47:AJ47,LTA!F$102:AJ$102,LTA!F$103:AJ$103)</f>
        <v>67.88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327.64</v>
      </c>
      <c r="AB47" s="117">
        <f>-STOA!N47</f>
        <v>-255.36</v>
      </c>
      <c r="AC47">
        <f t="shared" si="0"/>
        <v>20.558530317439722</v>
      </c>
      <c r="AD47">
        <f t="shared" si="1"/>
        <v>1802.6509780202787</v>
      </c>
      <c r="AE47">
        <f>'IDT-1'!B47</f>
        <v>0</v>
      </c>
      <c r="AF47" s="26"/>
      <c r="AG47">
        <f t="shared" si="2"/>
        <v>1802.6509780202787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54.79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14.753060124022644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99.618388156298039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906.30997699288196</v>
      </c>
      <c r="P48" s="77">
        <v>112.01548306451613</v>
      </c>
      <c r="Q48" s="77">
        <v>38.079999999999991</v>
      </c>
      <c r="R48" s="80">
        <v>43</v>
      </c>
      <c r="S48" s="80">
        <v>0</v>
      </c>
      <c r="T48" s="78">
        <f>SUMPRODUCT(LTA!F48:AJ48,LTA!F$101:AJ$101,LTA!F$103:AJ$103)</f>
        <v>407.79999999999995</v>
      </c>
      <c r="U48" s="78">
        <f>SUMPRODUCT(LTA!F48:AJ48,LTA!F$102:AJ$102,LTA!F$103:AJ$103)</f>
        <v>69.56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331.14</v>
      </c>
      <c r="AB48" s="117">
        <f>-STOA!N48</f>
        <v>-255.36</v>
      </c>
      <c r="AC48">
        <f t="shared" si="0"/>
        <v>20.248418317439718</v>
      </c>
      <c r="AD48">
        <f t="shared" si="1"/>
        <v>1767.7210900202786</v>
      </c>
      <c r="AE48">
        <f>'IDT-1'!B48</f>
        <v>0</v>
      </c>
      <c r="AF48" s="26"/>
      <c r="AG48">
        <f t="shared" si="2"/>
        <v>1767.7210900202786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12.5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9.6640909090909055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99.618388156298039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898.97725186603168</v>
      </c>
      <c r="P49" s="77">
        <v>112.01548306451613</v>
      </c>
      <c r="Q49" s="77">
        <v>38.079999999999991</v>
      </c>
      <c r="R49" s="80">
        <v>43</v>
      </c>
      <c r="S49" s="80">
        <v>0</v>
      </c>
      <c r="T49" s="78">
        <f>SUMPRODUCT(LTA!F49:AJ49,LTA!F$101:AJ$101,LTA!F$103:AJ$103)</f>
        <v>422.01000000000005</v>
      </c>
      <c r="U49" s="78">
        <f>SUMPRODUCT(LTA!F49:AJ49,LTA!F$102:AJ$102,LTA!F$103:AJ$103)</f>
        <v>71.010000000000005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312.09999999999997</v>
      </c>
      <c r="AB49" s="117">
        <f>-STOA!N49</f>
        <v>-255.36</v>
      </c>
      <c r="AC49">
        <f t="shared" si="0"/>
        <v>20.27849940723204</v>
      </c>
      <c r="AD49">
        <f t="shared" si="1"/>
        <v>1771.1093145887048</v>
      </c>
      <c r="AE49">
        <f>'IDT-1'!B49</f>
        <v>0</v>
      </c>
      <c r="AF49" s="26"/>
      <c r="AG49">
        <f t="shared" si="2"/>
        <v>1771.1093145887048</v>
      </c>
      <c r="AI49" s="75">
        <f>PXIL!H49</f>
        <v>0</v>
      </c>
      <c r="AJ49" s="75">
        <f>PXIL!N49</f>
        <v>0</v>
      </c>
      <c r="AK49" s="75">
        <f>RTM_IEX!H49</f>
        <v>31.72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9.6640909090909055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99.618388156298039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898.97725186603168</v>
      </c>
      <c r="P50" s="77">
        <v>112.01548306451613</v>
      </c>
      <c r="Q50" s="77">
        <v>38.079999999999991</v>
      </c>
      <c r="R50" s="80">
        <v>43</v>
      </c>
      <c r="S50" s="80">
        <v>0</v>
      </c>
      <c r="T50" s="78">
        <f>SUMPRODUCT(LTA!F50:AJ50,LTA!F$101:AJ$101,LTA!F$103:AJ$103)</f>
        <v>423.52000000000004</v>
      </c>
      <c r="U50" s="78">
        <f>SUMPRODUCT(LTA!F50:AJ50,LTA!F$102:AJ$102,LTA!F$103:AJ$103)</f>
        <v>117.29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286.76</v>
      </c>
      <c r="AB50" s="117">
        <f>-STOA!N50</f>
        <v>-255.36</v>
      </c>
      <c r="AC50">
        <f t="shared" si="0"/>
        <v>20.273043407232041</v>
      </c>
      <c r="AD50">
        <f t="shared" si="1"/>
        <v>1770.4947705887046</v>
      </c>
      <c r="AE50">
        <f>'IDT-1'!B50</f>
        <v>0</v>
      </c>
      <c r="AF50" s="26"/>
      <c r="AG50">
        <f t="shared" si="2"/>
        <v>1770.4947705887046</v>
      </c>
      <c r="AI50" s="75">
        <f>PXIL!H50</f>
        <v>0</v>
      </c>
      <c r="AJ50" s="75">
        <f>PXIL!N50</f>
        <v>0</v>
      </c>
      <c r="AK50" s="75">
        <f>RTM_IEX!H50</f>
        <v>8.65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9.6640909090909055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99.618249362973373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903.63788766763162</v>
      </c>
      <c r="P51" s="77">
        <v>112.01548306451613</v>
      </c>
      <c r="Q51" s="77">
        <v>38.079999999999991</v>
      </c>
      <c r="R51" s="80">
        <v>43</v>
      </c>
      <c r="S51" s="80">
        <v>0</v>
      </c>
      <c r="T51" s="78">
        <f>SUMPRODUCT(LTA!F51:AJ51,LTA!F$101:AJ$101,LTA!F$103:AJ$103)</f>
        <v>448.70999999999992</v>
      </c>
      <c r="U51" s="78">
        <f>SUMPRODUCT(LTA!F51:AJ51,LTA!F$102:AJ$102,LTA!F$103:AJ$103)</f>
        <v>119.21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257.93</v>
      </c>
      <c r="AB51" s="117">
        <f>-STOA!N51</f>
        <v>-255.36</v>
      </c>
      <c r="AC51">
        <f t="shared" si="0"/>
        <v>20.679519780904865</v>
      </c>
      <c r="AD51">
        <f t="shared" si="1"/>
        <v>1816.2787912233073</v>
      </c>
      <c r="AE51">
        <f>'IDT-1'!B51</f>
        <v>0</v>
      </c>
      <c r="AF51" s="26"/>
      <c r="AG51">
        <f t="shared" si="2"/>
        <v>1816.2787912233073</v>
      </c>
      <c r="AI51" s="75">
        <f>PXIL!H51</f>
        <v>0</v>
      </c>
      <c r="AJ51" s="75">
        <f>PXIL!N51</f>
        <v>0</v>
      </c>
      <c r="AK51" s="75">
        <f>RTM_IEX!H51</f>
        <v>51.9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9.6640909090909055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99.618249362973373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901.33661434915189</v>
      </c>
      <c r="P52" s="77">
        <v>112.01548306451613</v>
      </c>
      <c r="Q52" s="77">
        <v>38.079999999999991</v>
      </c>
      <c r="R52" s="80">
        <v>43</v>
      </c>
      <c r="S52" s="80">
        <v>0</v>
      </c>
      <c r="T52" s="78">
        <f>SUMPRODUCT(LTA!F52:AJ52,LTA!F$101:AJ$101,LTA!F$103:AJ$103)</f>
        <v>449.62</v>
      </c>
      <c r="U52" s="78">
        <f>SUMPRODUCT(LTA!F52:AJ52,LTA!F$102:AJ$102,LTA!F$103:AJ$103)</f>
        <v>120.55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229.09</v>
      </c>
      <c r="AB52" s="117">
        <f>-STOA!N52</f>
        <v>-255.36</v>
      </c>
      <c r="AC52">
        <f t="shared" si="0"/>
        <v>20.374588575702237</v>
      </c>
      <c r="AD52">
        <f t="shared" si="1"/>
        <v>1781.9324491100297</v>
      </c>
      <c r="AE52">
        <f>'IDT-1'!B52</f>
        <v>0</v>
      </c>
      <c r="AF52" s="26"/>
      <c r="AG52">
        <f t="shared" si="2"/>
        <v>1781.9324491100297</v>
      </c>
      <c r="AI52" s="75">
        <f>PXIL!H52</f>
        <v>0</v>
      </c>
      <c r="AJ52" s="75">
        <f>PXIL!N52</f>
        <v>0</v>
      </c>
      <c r="AK52" s="75">
        <f>RTM_IEX!H52</f>
        <v>46.14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9.6640909090909055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76.53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897.84295227519613</v>
      </c>
      <c r="P53" s="77">
        <v>112.01548306451613</v>
      </c>
      <c r="Q53" s="77">
        <v>38.079999999999991</v>
      </c>
      <c r="R53" s="80">
        <v>43</v>
      </c>
      <c r="S53" s="80">
        <v>0</v>
      </c>
      <c r="T53" s="78">
        <f>SUMPRODUCT(LTA!F53:AJ53,LTA!F$101:AJ$101,LTA!F$103:AJ$103)</f>
        <v>450.90999999999997</v>
      </c>
      <c r="U53" s="78">
        <f>SUMPRODUCT(LTA!F53:AJ53,LTA!F$102:AJ$102,LTA!F$103:AJ$103)</f>
        <v>123.69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204.09</v>
      </c>
      <c r="AB53" s="117">
        <f>-STOA!N53</f>
        <v>-255.36</v>
      </c>
      <c r="AC53">
        <f t="shared" si="0"/>
        <v>19.828841708245317</v>
      </c>
      <c r="AD53">
        <f t="shared" si="1"/>
        <v>1658.1862845405576</v>
      </c>
      <c r="AE53">
        <f>'IDT-1'!B53</f>
        <v>0</v>
      </c>
      <c r="AF53" s="26"/>
      <c r="AG53">
        <f t="shared" si="2"/>
        <v>1658.1862845405576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-31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9.6640909090909055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76.53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897.84295227519613</v>
      </c>
      <c r="P54" s="77">
        <v>112.01548306451613</v>
      </c>
      <c r="Q54" s="77">
        <v>38.079999999999991</v>
      </c>
      <c r="R54" s="80">
        <v>43</v>
      </c>
      <c r="S54" s="80">
        <v>0</v>
      </c>
      <c r="T54" s="78">
        <f>SUMPRODUCT(LTA!F54:AJ54,LTA!F$101:AJ$101,LTA!F$103:AJ$103)</f>
        <v>451.64</v>
      </c>
      <c r="U54" s="78">
        <f>SUMPRODUCT(LTA!F54:AJ54,LTA!F$102:AJ$102,LTA!F$103:AJ$103)</f>
        <v>127.43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168.53</v>
      </c>
      <c r="AB54" s="117">
        <f>-STOA!N54</f>
        <v>-255.36</v>
      </c>
      <c r="AC54">
        <f t="shared" si="0"/>
        <v>19.697299748600447</v>
      </c>
      <c r="AD54">
        <f t="shared" si="1"/>
        <v>1611.2278265002024</v>
      </c>
      <c r="AE54">
        <f>'IDT-1'!B54</f>
        <v>0</v>
      </c>
      <c r="AF54" s="26"/>
      <c r="AG54">
        <f t="shared" si="2"/>
        <v>1611.2278265002024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-47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9.4015105740181273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76.53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851.59544846121639</v>
      </c>
      <c r="P55" s="77">
        <v>112.01548306451613</v>
      </c>
      <c r="Q55" s="77">
        <v>33.78</v>
      </c>
      <c r="R55" s="80">
        <v>43</v>
      </c>
      <c r="S55" s="80">
        <v>0</v>
      </c>
      <c r="T55" s="78">
        <f>SUMPRODUCT(LTA!F55:AJ55,LTA!F$101:AJ$101,LTA!F$103:AJ$103)</f>
        <v>463.4</v>
      </c>
      <c r="U55" s="78">
        <f>SUMPRODUCT(LTA!F55:AJ55,LTA!F$102:AJ$102,LTA!F$103:AJ$103)</f>
        <v>131.45000000000002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155.07</v>
      </c>
      <c r="AB55" s="117">
        <f>-STOA!N55</f>
        <v>-255.36</v>
      </c>
      <c r="AC55">
        <f t="shared" si="0"/>
        <v>19.634590236498788</v>
      </c>
      <c r="AD55">
        <f t="shared" si="1"/>
        <v>1521.8004518632515</v>
      </c>
      <c r="AE55">
        <f>'IDT-1'!B55</f>
        <v>0</v>
      </c>
      <c r="AF55" s="26"/>
      <c r="AG55">
        <f t="shared" si="2"/>
        <v>1521.8004518632515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-88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9.4015105740181273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76.53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837.59207667802389</v>
      </c>
      <c r="P56" s="77">
        <v>112.01548306451613</v>
      </c>
      <c r="Q56" s="77">
        <v>33.78</v>
      </c>
      <c r="R56" s="80">
        <v>43</v>
      </c>
      <c r="S56" s="80">
        <v>0</v>
      </c>
      <c r="T56" s="78">
        <f>SUMPRODUCT(LTA!F56:AJ56,LTA!F$101:AJ$101,LTA!F$103:AJ$103)</f>
        <v>463.06</v>
      </c>
      <c r="U56" s="78">
        <f>SUMPRODUCT(LTA!F56:AJ56,LTA!F$102:AJ$102,LTA!F$103:AJ$103)</f>
        <v>134.28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155.07</v>
      </c>
      <c r="AB56" s="117">
        <f>-STOA!N56</f>
        <v>-255.36</v>
      </c>
      <c r="AC56">
        <f t="shared" si="0"/>
        <v>19.497760054717915</v>
      </c>
      <c r="AD56">
        <f t="shared" si="1"/>
        <v>1514.4239102618401</v>
      </c>
      <c r="AE56">
        <f>'IDT-1'!B56</f>
        <v>0</v>
      </c>
      <c r="AF56" s="26"/>
      <c r="AG56">
        <f t="shared" si="2"/>
        <v>1514.4239102618401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-84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9.4015105740181273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76.53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749.80452207226301</v>
      </c>
      <c r="P57" s="77">
        <v>112.01548306451613</v>
      </c>
      <c r="Q57" s="77">
        <v>33.78</v>
      </c>
      <c r="R57" s="80">
        <v>43</v>
      </c>
      <c r="S57" s="80">
        <v>0</v>
      </c>
      <c r="T57" s="78">
        <f>SUMPRODUCT(LTA!F57:AJ57,LTA!F$101:AJ$101,LTA!F$103:AJ$103)</f>
        <v>462.38999999999993</v>
      </c>
      <c r="U57" s="78">
        <f>SUMPRODUCT(LTA!F57:AJ57,LTA!F$102:AJ$102,LTA!F$103:AJ$103)</f>
        <v>134.67000000000002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155.07</v>
      </c>
      <c r="AB57" s="117">
        <f>-STOA!N57</f>
        <v>-255.36</v>
      </c>
      <c r="AC57">
        <f t="shared" si="0"/>
        <v>18.784912466842588</v>
      </c>
      <c r="AD57">
        <f t="shared" si="1"/>
        <v>1420.0692032439545</v>
      </c>
      <c r="AE57">
        <f>'IDT-1'!B57</f>
        <v>0</v>
      </c>
      <c r="AF57" s="26"/>
      <c r="AG57">
        <f t="shared" si="2"/>
        <v>1420.0692032439545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9.4015105740181273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78.956286856336703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731.2318113770508</v>
      </c>
      <c r="P58" s="77">
        <v>112.01548306451613</v>
      </c>
      <c r="Q58" s="77">
        <v>33.78</v>
      </c>
      <c r="R58" s="80">
        <v>43</v>
      </c>
      <c r="S58" s="80">
        <v>0</v>
      </c>
      <c r="T58" s="78">
        <f>SUMPRODUCT(LTA!F58:AJ58,LTA!F$101:AJ$101,LTA!F$103:AJ$103)</f>
        <v>461.09</v>
      </c>
      <c r="U58" s="78">
        <f>SUMPRODUCT(LTA!F58:AJ58,LTA!F$102:AJ$102,LTA!F$103:AJ$103)</f>
        <v>130.88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151.57</v>
      </c>
      <c r="AB58" s="117">
        <f>-STOA!N58</f>
        <v>-255.36</v>
      </c>
      <c r="AC58">
        <f t="shared" si="0"/>
        <v>18.584988192104873</v>
      </c>
      <c r="AD58">
        <f t="shared" si="1"/>
        <v>1393.5327036798167</v>
      </c>
      <c r="AE58">
        <f>'IDT-1'!B58</f>
        <v>0</v>
      </c>
      <c r="AF58" s="26"/>
      <c r="AG58">
        <f t="shared" si="2"/>
        <v>1393.5327036798167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9.4015105740181273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78.956286856336703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734.62968763680055</v>
      </c>
      <c r="P59" s="77">
        <v>112.01548306451613</v>
      </c>
      <c r="Q59" s="77">
        <v>33.78</v>
      </c>
      <c r="R59" s="80">
        <v>43</v>
      </c>
      <c r="S59" s="80">
        <v>0</v>
      </c>
      <c r="T59" s="78">
        <f>SUMPRODUCT(LTA!F59:AJ59,LTA!F$101:AJ$101,LTA!F$103:AJ$103)</f>
        <v>461.13</v>
      </c>
      <c r="U59" s="78">
        <f>SUMPRODUCT(LTA!F59:AJ59,LTA!F$102:AJ$102,LTA!F$103:AJ$103)</f>
        <v>136.79000000000002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147.37</v>
      </c>
      <c r="AB59" s="117">
        <f>-STOA!N59</f>
        <v>-305.36</v>
      </c>
      <c r="AC59">
        <f t="shared" si="0"/>
        <v>18.985414604078485</v>
      </c>
      <c r="AD59">
        <f t="shared" si="1"/>
        <v>1358.280153527593</v>
      </c>
      <c r="AE59">
        <f>'IDT-1'!B59</f>
        <v>0</v>
      </c>
      <c r="AF59" s="26"/>
      <c r="AG59">
        <f t="shared" si="2"/>
        <v>1358.280153527593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-83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9.4015105740181273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78.956286856336703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727.643273472381</v>
      </c>
      <c r="P60" s="77">
        <v>112.01548306451613</v>
      </c>
      <c r="Q60" s="77">
        <v>33.78</v>
      </c>
      <c r="R60" s="80">
        <v>43</v>
      </c>
      <c r="S60" s="80">
        <v>0</v>
      </c>
      <c r="T60" s="78">
        <f>SUMPRODUCT(LTA!F60:AJ60,LTA!F$101:AJ$101,LTA!F$103:AJ$103)</f>
        <v>460.85</v>
      </c>
      <c r="U60" s="78">
        <f>SUMPRODUCT(LTA!F60:AJ60,LTA!F$102:AJ$102,LTA!F$103:AJ$103)</f>
        <v>135.92000000000002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142.47</v>
      </c>
      <c r="AB60" s="117">
        <f>-STOA!N60</f>
        <v>-305.36</v>
      </c>
      <c r="AC60">
        <f t="shared" si="0"/>
        <v>18.515569058543782</v>
      </c>
      <c r="AD60">
        <f t="shared" si="1"/>
        <v>1385.7135849087081</v>
      </c>
      <c r="AE60">
        <f>'IDT-1'!B60</f>
        <v>0</v>
      </c>
      <c r="AF60" s="26"/>
      <c r="AG60">
        <f t="shared" si="2"/>
        <v>1385.7135849087081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14.365189698144556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78.956286856336703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747.66875244773337</v>
      </c>
      <c r="P61" s="77">
        <v>112.01548306451613</v>
      </c>
      <c r="Q61" s="77">
        <v>33.78</v>
      </c>
      <c r="R61" s="80">
        <v>43</v>
      </c>
      <c r="S61" s="80">
        <v>0</v>
      </c>
      <c r="T61" s="78">
        <f>SUMPRODUCT(LTA!F61:AJ61,LTA!F$101:AJ$101,LTA!F$103:AJ$103)</f>
        <v>458.58000000000004</v>
      </c>
      <c r="U61" s="78">
        <f>SUMPRODUCT(LTA!F61:AJ61,LTA!F$102:AJ$102,LTA!F$103:AJ$103)</f>
        <v>133.67000000000002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135.47</v>
      </c>
      <c r="AB61" s="117">
        <f>-STOA!N61</f>
        <v>-305.36</v>
      </c>
      <c r="AC61">
        <f t="shared" si="0"/>
        <v>18.563072629641631</v>
      </c>
      <c r="AD61">
        <f t="shared" si="1"/>
        <v>1407.1352394370892</v>
      </c>
      <c r="AE61">
        <f>'IDT-1'!B61</f>
        <v>0</v>
      </c>
      <c r="AF61" s="26"/>
      <c r="AG61">
        <f t="shared" si="2"/>
        <v>1407.1352394370892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14.365189698144556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78.956286856336703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752.94345995069659</v>
      </c>
      <c r="P62" s="77">
        <v>112.01548306451613</v>
      </c>
      <c r="Q62" s="77">
        <v>33.78</v>
      </c>
      <c r="R62" s="80">
        <v>43</v>
      </c>
      <c r="S62" s="80">
        <v>0</v>
      </c>
      <c r="T62" s="78">
        <f>SUMPRODUCT(LTA!F62:AJ62,LTA!F$101:AJ$101,LTA!F$103:AJ$103)</f>
        <v>455.01000000000005</v>
      </c>
      <c r="U62" s="78">
        <f>SUMPRODUCT(LTA!F62:AJ62,LTA!F$102:AJ$102,LTA!F$103:AJ$103)</f>
        <v>129.65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128.47000000000003</v>
      </c>
      <c r="AB62" s="117">
        <f>-STOA!N62</f>
        <v>-305.36</v>
      </c>
      <c r="AC62">
        <f t="shared" si="0"/>
        <v>18.481098055667708</v>
      </c>
      <c r="AD62">
        <f t="shared" si="1"/>
        <v>1397.9019215140265</v>
      </c>
      <c r="AE62">
        <f>'IDT-1'!B62</f>
        <v>0</v>
      </c>
      <c r="AF62" s="26"/>
      <c r="AG62">
        <f t="shared" si="2"/>
        <v>1397.9019215140265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14.365189698144556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78.956286856336703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745.02470124416664</v>
      </c>
      <c r="P63" s="77">
        <v>112.01548306451613</v>
      </c>
      <c r="Q63" s="77">
        <v>33.78</v>
      </c>
      <c r="R63" s="80">
        <v>43</v>
      </c>
      <c r="S63" s="80">
        <v>0</v>
      </c>
      <c r="T63" s="78">
        <f>SUMPRODUCT(LTA!F63:AJ63,LTA!F$101:AJ$101,LTA!F$103:AJ$103)</f>
        <v>449.37999999999994</v>
      </c>
      <c r="U63" s="78">
        <f>SUMPRODUCT(LTA!F63:AJ63,LTA!F$102:AJ$102,LTA!F$103:AJ$103)</f>
        <v>132.32999999999998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121.47000000000001</v>
      </c>
      <c r="AB63" s="117">
        <f>-STOA!N63</f>
        <v>-305.36</v>
      </c>
      <c r="AC63">
        <f t="shared" si="0"/>
        <v>18.465903019405363</v>
      </c>
      <c r="AD63">
        <f t="shared" si="1"/>
        <v>1364.0483578437581</v>
      </c>
      <c r="AE63">
        <f>'IDT-1'!B63</f>
        <v>0</v>
      </c>
      <c r="AF63" s="26"/>
      <c r="AG63">
        <f t="shared" si="2"/>
        <v>1364.0483578437581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14.365189698144556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78.956286856336703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765.58386342742926</v>
      </c>
      <c r="P64" s="77">
        <v>112.01548306451613</v>
      </c>
      <c r="Q64" s="77">
        <v>33.78</v>
      </c>
      <c r="R64" s="80">
        <v>43</v>
      </c>
      <c r="S64" s="80">
        <v>0</v>
      </c>
      <c r="T64" s="78">
        <f>SUMPRODUCT(LTA!F64:AJ64,LTA!F$101:AJ$101,LTA!F$103:AJ$103)</f>
        <v>436.17999999999995</v>
      </c>
      <c r="U64" s="78">
        <f>SUMPRODUCT(LTA!F64:AJ64,LTA!F$102:AJ$102,LTA!F$103:AJ$103)</f>
        <v>129.29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114.47000000000001</v>
      </c>
      <c r="AB64" s="117">
        <f>-STOA!N64</f>
        <v>-305.36</v>
      </c>
      <c r="AC64">
        <f t="shared" si="0"/>
        <v>18.539971049362226</v>
      </c>
      <c r="AD64">
        <f t="shared" si="1"/>
        <v>1350.2934519970643</v>
      </c>
      <c r="AE64">
        <f>'IDT-1'!B64</f>
        <v>0</v>
      </c>
      <c r="AF64" s="26"/>
      <c r="AG64">
        <f t="shared" si="2"/>
        <v>1350.2934519970643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14.365189698144556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78.956286856336703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740.99726959907571</v>
      </c>
      <c r="P65" s="77">
        <v>112.01548306451613</v>
      </c>
      <c r="Q65" s="77">
        <v>33.78</v>
      </c>
      <c r="R65" s="80">
        <v>43</v>
      </c>
      <c r="S65" s="80">
        <v>0</v>
      </c>
      <c r="T65" s="78">
        <f>SUMPRODUCT(LTA!F65:AJ65,LTA!F$101:AJ$101,LTA!F$103:AJ$103)</f>
        <v>411.92999999999995</v>
      </c>
      <c r="U65" s="78">
        <f>SUMPRODUCT(LTA!F65:AJ65,LTA!F$102:AJ$102,LTA!F$103:AJ$103)</f>
        <v>115.61000000000001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108.87000000000002</v>
      </c>
      <c r="AB65" s="117">
        <f>-STOA!N65</f>
        <v>-305.36</v>
      </c>
      <c r="AC65">
        <f t="shared" si="0"/>
        <v>17.567663667740511</v>
      </c>
      <c r="AD65">
        <f t="shared" si="1"/>
        <v>1325.1491655503326</v>
      </c>
      <c r="AE65">
        <f>'IDT-1'!B65</f>
        <v>0</v>
      </c>
      <c r="AF65" s="26"/>
      <c r="AG65">
        <f t="shared" si="2"/>
        <v>1325.1491655503326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14.365189698144556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78.956286856336703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770.13305243402544</v>
      </c>
      <c r="P66" s="77">
        <v>112.01548306451613</v>
      </c>
      <c r="Q66" s="77">
        <v>33.78</v>
      </c>
      <c r="R66" s="80">
        <v>43</v>
      </c>
      <c r="S66" s="80">
        <v>0</v>
      </c>
      <c r="T66" s="78">
        <f>SUMPRODUCT(LTA!F66:AJ66,LTA!F$101:AJ$101,LTA!F$103:AJ$103)</f>
        <v>388.78999999999996</v>
      </c>
      <c r="U66" s="78">
        <f>SUMPRODUCT(LTA!F66:AJ66,LTA!F$102:AJ$102,LTA!F$103:AJ$103)</f>
        <v>113.79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97.670000000000016</v>
      </c>
      <c r="AB66" s="117">
        <f>-STOA!N66</f>
        <v>-305.36</v>
      </c>
      <c r="AC66">
        <f t="shared" si="0"/>
        <v>17.50585055668807</v>
      </c>
      <c r="AD66">
        <f t="shared" si="1"/>
        <v>1318.1867614963348</v>
      </c>
      <c r="AE66">
        <f>'IDT-1'!B66</f>
        <v>0</v>
      </c>
      <c r="AF66" s="26"/>
      <c r="AG66">
        <f t="shared" si="2"/>
        <v>1318.1867614963348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14.365189698144556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78.956286856336703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822.89391179744371</v>
      </c>
      <c r="P67" s="77">
        <v>112.01548306451613</v>
      </c>
      <c r="Q67" s="77">
        <v>33.78</v>
      </c>
      <c r="R67" s="80">
        <v>43</v>
      </c>
      <c r="S67" s="80">
        <v>0</v>
      </c>
      <c r="T67" s="78">
        <f>SUMPRODUCT(LTA!F67:AJ67,LTA!F$101:AJ$101,LTA!F$103:AJ$103)</f>
        <v>363.62</v>
      </c>
      <c r="U67" s="78">
        <f>SUMPRODUCT(LTA!F67:AJ67,LTA!F$102:AJ$102,LTA!F$103:AJ$103)</f>
        <v>115.61000000000001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82.970000000000013</v>
      </c>
      <c r="AB67" s="117">
        <f>-STOA!N67</f>
        <v>-305.36</v>
      </c>
      <c r="AC67">
        <f t="shared" si="0"/>
        <v>17.803990542007863</v>
      </c>
      <c r="AD67">
        <f t="shared" si="1"/>
        <v>1313.5994808744335</v>
      </c>
      <c r="AE67">
        <f>'IDT-1'!B67</f>
        <v>0</v>
      </c>
      <c r="AF67" s="26"/>
      <c r="AG67">
        <f t="shared" si="2"/>
        <v>1313.5994808744335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-39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14.365189698144556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78.956286856336703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864.247469396361</v>
      </c>
      <c r="P68" s="77">
        <v>112.01548306451613</v>
      </c>
      <c r="Q68" s="77">
        <v>33.78</v>
      </c>
      <c r="R68" s="80">
        <v>43</v>
      </c>
      <c r="S68" s="80">
        <v>0</v>
      </c>
      <c r="T68" s="78">
        <f>SUMPRODUCT(LTA!F68:AJ68,LTA!F$101:AJ$101,LTA!F$103:AJ$103)</f>
        <v>320.79999999999995</v>
      </c>
      <c r="U68" s="78">
        <f>SUMPRODUCT(LTA!F68:AJ68,LTA!F$102:AJ$102,LTA!F$103:AJ$103)</f>
        <v>112.82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72.470000000000013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17.674133848878334</v>
      </c>
      <c r="AD68">
        <f t="shared" ref="AD68:AD98" si="4">SUM(B68:AB68,AI68:AR68)-AC68</f>
        <v>1298.9728951664802</v>
      </c>
      <c r="AE68">
        <f>'IDT-1'!B68</f>
        <v>0</v>
      </c>
      <c r="AF68" s="26"/>
      <c r="AG68">
        <f t="shared" ref="AG68:AG98" si="5">SUM(AD68:AF68)+AT68</f>
        <v>1298.9728951664802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-39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9.4015105740181273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78.956286856336703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904.84731650404206</v>
      </c>
      <c r="P69" s="77">
        <v>112.01548306451613</v>
      </c>
      <c r="Q69" s="77">
        <v>33.78</v>
      </c>
      <c r="R69" s="80">
        <v>43</v>
      </c>
      <c r="S69" s="80">
        <v>0</v>
      </c>
      <c r="T69" s="78">
        <f>SUMPRODUCT(LTA!F69:AJ69,LTA!F$101:AJ$101,LTA!F$103:AJ$103)</f>
        <v>272.14</v>
      </c>
      <c r="U69" s="78">
        <f>SUMPRODUCT(LTA!F69:AJ69,LTA!F$102:AJ$102,LTA!F$103:AJ$103)</f>
        <v>111.02000000000001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78.929999999999993</v>
      </c>
      <c r="AB69" s="117">
        <f>-STOA!N69</f>
        <v>-305.36</v>
      </c>
      <c r="AC69">
        <f t="shared" si="3"/>
        <v>17.627166509700199</v>
      </c>
      <c r="AD69">
        <f t="shared" si="4"/>
        <v>1287.6560304892128</v>
      </c>
      <c r="AE69">
        <f>'IDT-1'!B69</f>
        <v>0</v>
      </c>
      <c r="AF69" s="26"/>
      <c r="AG69">
        <f t="shared" si="5"/>
        <v>1287.6560304892128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9.4015105740181273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78.956286856336703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923.79174314940792</v>
      </c>
      <c r="P70" s="77">
        <v>112.01548306451613</v>
      </c>
      <c r="Q70" s="77">
        <v>33.78</v>
      </c>
      <c r="R70" s="80">
        <v>39.699999999999996</v>
      </c>
      <c r="S70" s="80">
        <v>0</v>
      </c>
      <c r="T70" s="78">
        <f>SUMPRODUCT(LTA!F70:AJ70,LTA!F$101:AJ$101,LTA!F$103:AJ$103)</f>
        <v>237.59</v>
      </c>
      <c r="U70" s="78">
        <f>SUMPRODUCT(LTA!F70:AJ70,LTA!F$102:AJ$102,LTA!F$103:AJ$103)</f>
        <v>109.6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114.3</v>
      </c>
      <c r="AB70" s="117">
        <f>-STOA!N70</f>
        <v>-305.36</v>
      </c>
      <c r="AC70">
        <f t="shared" si="3"/>
        <v>17.741801209135026</v>
      </c>
      <c r="AD70">
        <f t="shared" si="4"/>
        <v>1304.5858224351434</v>
      </c>
      <c r="AE70">
        <f>'IDT-1'!B70</f>
        <v>0</v>
      </c>
      <c r="AF70" s="26"/>
      <c r="AG70">
        <f t="shared" si="5"/>
        <v>1304.5858224351434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9.6640909090909055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75.000000000000014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1004.1361559417303</v>
      </c>
      <c r="P71" s="77">
        <v>112.01548306451613</v>
      </c>
      <c r="Q71" s="77">
        <v>33.78</v>
      </c>
      <c r="R71" s="80">
        <v>16.5</v>
      </c>
      <c r="S71" s="80">
        <v>0</v>
      </c>
      <c r="T71" s="78">
        <f>SUMPRODUCT(LTA!F71:AJ71,LTA!F$101:AJ$101,LTA!F$103:AJ$103)</f>
        <v>201.63</v>
      </c>
      <c r="U71" s="78">
        <f>SUMPRODUCT(LTA!F71:AJ71,LTA!F$102:AJ$102,LTA!F$103:AJ$103)</f>
        <v>115.16999999999999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173.97000000000003</v>
      </c>
      <c r="AB71" s="117">
        <f>-STOA!N71</f>
        <v>-305.36</v>
      </c>
      <c r="AC71">
        <f t="shared" si="3"/>
        <v>18.79832214264157</v>
      </c>
      <c r="AD71">
        <f t="shared" si="4"/>
        <v>1349.2600077726956</v>
      </c>
      <c r="AE71">
        <f>'IDT-1'!B71</f>
        <v>0</v>
      </c>
      <c r="AF71" s="26"/>
      <c r="AG71">
        <f t="shared" si="5"/>
        <v>1349.2600077726956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9.6640909090909055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75.000000000000014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1033.9570211410808</v>
      </c>
      <c r="P72" s="77">
        <v>112.01548306451613</v>
      </c>
      <c r="Q72" s="77">
        <v>33.78</v>
      </c>
      <c r="R72" s="80">
        <v>9.27</v>
      </c>
      <c r="S72" s="80">
        <v>0</v>
      </c>
      <c r="T72" s="78">
        <f>SUMPRODUCT(LTA!F72:AJ72,LTA!F$101:AJ$101,LTA!F$103:AJ$103)</f>
        <v>166.01000000000002</v>
      </c>
      <c r="U72" s="78">
        <f>SUMPRODUCT(LTA!F72:AJ72,LTA!F$102:AJ$102,LTA!F$103:AJ$103)</f>
        <v>111.47999999999999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187.50000000000003</v>
      </c>
      <c r="AB72" s="117">
        <f>-STOA!N72</f>
        <v>-305.36</v>
      </c>
      <c r="AC72">
        <f t="shared" si="3"/>
        <v>18.370742017897065</v>
      </c>
      <c r="AD72">
        <f t="shared" si="4"/>
        <v>1391.4984530967904</v>
      </c>
      <c r="AE72">
        <f>'IDT-1'!B72</f>
        <v>0</v>
      </c>
      <c r="AF72" s="26"/>
      <c r="AG72">
        <f t="shared" si="5"/>
        <v>1391.4984530967904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9.6640909090909055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99.618388156298039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1081.0080626745803</v>
      </c>
      <c r="P73" s="77">
        <v>112.01548306451613</v>
      </c>
      <c r="Q73" s="77">
        <v>33.78</v>
      </c>
      <c r="R73" s="80">
        <v>1.7151955307262565</v>
      </c>
      <c r="S73" s="80">
        <v>0</v>
      </c>
      <c r="T73" s="78">
        <f>SUMPRODUCT(LTA!F73:AJ73,LTA!F$101:AJ$101,LTA!F$103:AJ$103)</f>
        <v>127.43</v>
      </c>
      <c r="U73" s="78">
        <f>SUMPRODUCT(LTA!F73:AJ73,LTA!F$102:AJ$102,LTA!F$103:AJ$103)</f>
        <v>110.57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177.00000000000003</v>
      </c>
      <c r="AB73" s="117">
        <f>-STOA!N73</f>
        <v>-305.36</v>
      </c>
      <c r="AC73">
        <f t="shared" si="3"/>
        <v>18.363178639127426</v>
      </c>
      <c r="AD73">
        <f t="shared" si="4"/>
        <v>1454.9306416960842</v>
      </c>
      <c r="AE73">
        <f>'IDT-1'!B73</f>
        <v>0</v>
      </c>
      <c r="AF73" s="26"/>
      <c r="AG73">
        <f t="shared" si="5"/>
        <v>1454.9306416960842</v>
      </c>
      <c r="AI73" s="75">
        <f>PXIL!H73</f>
        <v>0</v>
      </c>
      <c r="AJ73" s="75">
        <f>PXIL!N73</f>
        <v>0</v>
      </c>
      <c r="AK73" s="75">
        <f>RTM_IEX!H73</f>
        <v>17.3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9.6640909090909055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1090.9844824927802</v>
      </c>
      <c r="P74" s="77">
        <v>112.01548306451613</v>
      </c>
      <c r="Q74" s="77">
        <v>33.78</v>
      </c>
      <c r="R74" s="80">
        <v>0</v>
      </c>
      <c r="S74" s="80">
        <v>0</v>
      </c>
      <c r="T74" s="78">
        <f>SUMPRODUCT(LTA!F74:AJ74,LTA!F$101:AJ$101,LTA!F$103:AJ$103)</f>
        <v>70.36</v>
      </c>
      <c r="U74" s="78">
        <f>SUMPRODUCT(LTA!F74:AJ74,LTA!F$102:AJ$102,LTA!F$103:AJ$103)</f>
        <v>106.63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43.25</v>
      </c>
      <c r="Z74" s="75">
        <f>IEX!N74</f>
        <v>0</v>
      </c>
      <c r="AA74" s="117">
        <f>STOA!H74</f>
        <v>191.14000000000004</v>
      </c>
      <c r="AB74" s="117">
        <f>-STOA!N74</f>
        <v>-305.36</v>
      </c>
      <c r="AC74">
        <f t="shared" si="3"/>
        <v>18.420917412857193</v>
      </c>
      <c r="AD74">
        <f t="shared" si="4"/>
        <v>1461.4341272098281</v>
      </c>
      <c r="AE74">
        <f>'IDT-1'!B74</f>
        <v>0</v>
      </c>
      <c r="AF74" s="26"/>
      <c r="AG74">
        <f t="shared" si="5"/>
        <v>1461.4341272098281</v>
      </c>
      <c r="AI74" s="75">
        <f>PXIL!H74</f>
        <v>0</v>
      </c>
      <c r="AJ74" s="75">
        <f>PXIL!N74</f>
        <v>0</v>
      </c>
      <c r="AK74" s="75">
        <f>RTM_IEX!H74</f>
        <v>19.22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10.063512654095025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1120.3926269165615</v>
      </c>
      <c r="P75" s="77">
        <v>112.01548306451613</v>
      </c>
      <c r="Q75" s="77">
        <v>33.78</v>
      </c>
      <c r="R75" s="80">
        <v>0</v>
      </c>
      <c r="S75" s="80">
        <v>0</v>
      </c>
      <c r="T75" s="78">
        <f>SUMPRODUCT(LTA!F75:AJ75,LTA!F$101:AJ$101,LTA!F$103:AJ$103)</f>
        <v>51.350000000000009</v>
      </c>
      <c r="U75" s="78">
        <f>SUMPRODUCT(LTA!F75:AJ75,LTA!F$102:AJ$102,LTA!F$103:AJ$103)</f>
        <v>91.16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180.36</v>
      </c>
      <c r="AB75" s="117">
        <f>-STOA!N75</f>
        <v>-204.59</v>
      </c>
      <c r="AC75">
        <f t="shared" si="3"/>
        <v>17.506410648895532</v>
      </c>
      <c r="AD75">
        <f t="shared" si="4"/>
        <v>1410.196200142575</v>
      </c>
      <c r="AE75">
        <f>'IDT-1'!B75</f>
        <v>0</v>
      </c>
      <c r="AF75" s="26"/>
      <c r="AG75">
        <f t="shared" si="5"/>
        <v>1410.196200142575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-75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10.063512654095025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1120.3926269165615</v>
      </c>
      <c r="P76" s="77">
        <v>112.01548306451613</v>
      </c>
      <c r="Q76" s="77">
        <v>33.78</v>
      </c>
      <c r="R76" s="80">
        <v>0</v>
      </c>
      <c r="S76" s="80">
        <v>0</v>
      </c>
      <c r="T76" s="78">
        <f>SUMPRODUCT(LTA!F76:AJ76,LTA!F$101:AJ$101,LTA!F$103:AJ$103)</f>
        <v>46.22</v>
      </c>
      <c r="U76" s="78">
        <f>SUMPRODUCT(LTA!F76:AJ76,LTA!F$102:AJ$102,LTA!F$103:AJ$103)</f>
        <v>91.69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205.35000000000005</v>
      </c>
      <c r="AB76" s="117">
        <f>-STOA!N76</f>
        <v>-204.59</v>
      </c>
      <c r="AC76">
        <f t="shared" si="3"/>
        <v>17.5615488635848</v>
      </c>
      <c r="AD76">
        <f t="shared" si="4"/>
        <v>1444.531061927886</v>
      </c>
      <c r="AE76">
        <f>'IDT-1'!B76</f>
        <v>0</v>
      </c>
      <c r="AF76" s="26"/>
      <c r="AG76">
        <f t="shared" si="5"/>
        <v>1444.531061927886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-61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10.063512654095025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1111.2401260951617</v>
      </c>
      <c r="P77" s="77">
        <v>112.01548306451613</v>
      </c>
      <c r="Q77" s="77">
        <v>33.78</v>
      </c>
      <c r="R77" s="80">
        <v>0</v>
      </c>
      <c r="S77" s="80">
        <v>0</v>
      </c>
      <c r="T77" s="78">
        <f>SUMPRODUCT(LTA!F77:AJ77,LTA!F$101:AJ$101,LTA!F$103:AJ$103)</f>
        <v>44.46</v>
      </c>
      <c r="U77" s="78">
        <f>SUMPRODUCT(LTA!F77:AJ77,LTA!F$102:AJ$102,LTA!F$103:AJ$103)</f>
        <v>91.88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218.81000000000003</v>
      </c>
      <c r="AB77" s="117">
        <f>-STOA!N77</f>
        <v>-204.59</v>
      </c>
      <c r="AC77">
        <f t="shared" si="3"/>
        <v>17.425832560956966</v>
      </c>
      <c r="AD77">
        <f t="shared" si="4"/>
        <v>1465.404277409114</v>
      </c>
      <c r="AE77">
        <f>'IDT-1'!B77</f>
        <v>0</v>
      </c>
      <c r="AF77" s="26"/>
      <c r="AG77">
        <f t="shared" si="5"/>
        <v>1465.404277409114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10.063512654095025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1109.6673135631618</v>
      </c>
      <c r="P78" s="77">
        <v>112.01548306451613</v>
      </c>
      <c r="Q78" s="77">
        <v>33.78</v>
      </c>
      <c r="R78" s="80">
        <v>0</v>
      </c>
      <c r="S78" s="80">
        <v>0</v>
      </c>
      <c r="T78" s="78">
        <f>SUMPRODUCT(LTA!F78:AJ78,LTA!F$101:AJ$101,LTA!F$103:AJ$103)</f>
        <v>45.16</v>
      </c>
      <c r="U78" s="78">
        <f>SUMPRODUCT(LTA!F78:AJ78,LTA!F$102:AJ$102,LTA!F$103:AJ$103)</f>
        <v>91.95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220.73000000000005</v>
      </c>
      <c r="AB78" s="117">
        <f>-STOA!N78</f>
        <v>-204.59</v>
      </c>
      <c r="AC78">
        <f t="shared" si="3"/>
        <v>17.42678568315317</v>
      </c>
      <c r="AD78">
        <f t="shared" si="4"/>
        <v>1467.5205117549178</v>
      </c>
      <c r="AE78">
        <f>'IDT-1'!B78</f>
        <v>0</v>
      </c>
      <c r="AF78" s="26"/>
      <c r="AG78">
        <f t="shared" si="5"/>
        <v>1467.5205117549178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10.063512654095025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99.618388156298039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1059.1452443195615</v>
      </c>
      <c r="P79" s="77">
        <v>112.01548306451613</v>
      </c>
      <c r="Q79" s="77">
        <v>33.78</v>
      </c>
      <c r="R79" s="80">
        <v>0</v>
      </c>
      <c r="S79" s="80">
        <v>0</v>
      </c>
      <c r="T79" s="78">
        <f>SUMPRODUCT(LTA!F79:AJ79,LTA!F$101:AJ$101,LTA!F$103:AJ$103)</f>
        <v>45.53</v>
      </c>
      <c r="U79" s="78">
        <f>SUMPRODUCT(LTA!F79:AJ79,LTA!F$102:AJ$102,LTA!F$103:AJ$103)</f>
        <v>75.31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15.32</v>
      </c>
      <c r="Z79" s="75">
        <f>IEX!N79</f>
        <v>0</v>
      </c>
      <c r="AA79" s="117">
        <f>STOA!H79</f>
        <v>230.34000000000006</v>
      </c>
      <c r="AB79" s="117">
        <f>-STOA!N79</f>
        <v>-204.59</v>
      </c>
      <c r="AC79">
        <f t="shared" si="3"/>
        <v>16.916349433454361</v>
      </c>
      <c r="AD79">
        <f t="shared" si="4"/>
        <v>1442.1688787610162</v>
      </c>
      <c r="AE79">
        <f>'IDT-1'!B79</f>
        <v>0</v>
      </c>
      <c r="AF79" s="26"/>
      <c r="AG79">
        <f t="shared" si="5"/>
        <v>1442.1688787610162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10.063512654095025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991.240917332045</v>
      </c>
      <c r="P80" s="77">
        <v>112.01548306451613</v>
      </c>
      <c r="Q80" s="77">
        <v>33.78</v>
      </c>
      <c r="R80" s="80">
        <v>0</v>
      </c>
      <c r="S80" s="80">
        <v>0</v>
      </c>
      <c r="T80" s="78">
        <f>SUMPRODUCT(LTA!F80:AJ80,LTA!F$101:AJ$101,LTA!F$103:AJ$103)</f>
        <v>45.12</v>
      </c>
      <c r="U80" s="78">
        <f>SUMPRODUCT(LTA!F80:AJ80,LTA!F$102:AJ$102,LTA!F$103:AJ$103)</f>
        <v>75.650000000000006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31.59</v>
      </c>
      <c r="Z80" s="75">
        <f>IEX!N80</f>
        <v>0</v>
      </c>
      <c r="AA80" s="117">
        <f>STOA!H80</f>
        <v>230.34000000000006</v>
      </c>
      <c r="AB80" s="117">
        <f>-STOA!N80</f>
        <v>-204.59</v>
      </c>
      <c r="AC80">
        <f t="shared" si="3"/>
        <v>16.302680040387138</v>
      </c>
      <c r="AD80">
        <f t="shared" si="4"/>
        <v>1425.2782211665672</v>
      </c>
      <c r="AE80">
        <f>'IDT-1'!B80</f>
        <v>0</v>
      </c>
      <c r="AF80" s="26"/>
      <c r="AG80">
        <f t="shared" si="5"/>
        <v>1425.2782211665672</v>
      </c>
      <c r="AI80" s="75">
        <f>PXIL!H80</f>
        <v>0</v>
      </c>
      <c r="AJ80" s="75">
        <f>PXIL!N80</f>
        <v>0</v>
      </c>
      <c r="AK80" s="75">
        <f>RTM_IEX!H80</f>
        <v>8.1999999999999993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10.063512654095025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99.618388156298039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964.41439904545393</v>
      </c>
      <c r="P81" s="77">
        <v>112.01548306451613</v>
      </c>
      <c r="Q81" s="77">
        <v>33.78</v>
      </c>
      <c r="R81" s="80">
        <v>0</v>
      </c>
      <c r="S81" s="80">
        <v>0</v>
      </c>
      <c r="T81" s="78">
        <f>SUMPRODUCT(LTA!F81:AJ81,LTA!F$101:AJ$101,LTA!F$103:AJ$103)</f>
        <v>44.56</v>
      </c>
      <c r="U81" s="78">
        <f>SUMPRODUCT(LTA!F81:AJ81,LTA!F$102:AJ$102,LTA!F$103:AJ$103)</f>
        <v>76.06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58.34</v>
      </c>
      <c r="Z81" s="75">
        <f>IEX!N81</f>
        <v>0</v>
      </c>
      <c r="AA81" s="117">
        <f>STOA!H81</f>
        <v>230.34000000000006</v>
      </c>
      <c r="AB81" s="117">
        <f>-STOA!N81</f>
        <v>-204.59</v>
      </c>
      <c r="AC81">
        <f t="shared" si="3"/>
        <v>16.567678679465136</v>
      </c>
      <c r="AD81">
        <f t="shared" si="4"/>
        <v>1455.1267042408979</v>
      </c>
      <c r="AE81">
        <f>'IDT-1'!B81</f>
        <v>0</v>
      </c>
      <c r="AF81" s="26"/>
      <c r="AG81">
        <f t="shared" si="5"/>
        <v>1455.1267042408979</v>
      </c>
      <c r="AI81" s="75">
        <f>PXIL!H81</f>
        <v>0</v>
      </c>
      <c r="AJ81" s="75">
        <f>PXIL!N81</f>
        <v>0</v>
      </c>
      <c r="AK81" s="75">
        <f>RTM_IEX!H81</f>
        <v>38.54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10.063512654095025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99.618388156298039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931.84859334465409</v>
      </c>
      <c r="P82" s="77">
        <v>112.01548306451613</v>
      </c>
      <c r="Q82" s="77">
        <v>33.78</v>
      </c>
      <c r="R82" s="80">
        <v>0</v>
      </c>
      <c r="S82" s="80">
        <v>0</v>
      </c>
      <c r="T82" s="78">
        <f>SUMPRODUCT(LTA!F82:AJ82,LTA!F$101:AJ$101,LTA!F$103:AJ$103)</f>
        <v>44.1</v>
      </c>
      <c r="U82" s="78">
        <f>SUMPRODUCT(LTA!F82:AJ82,LTA!F$102:AJ$102,LTA!F$103:AJ$103)</f>
        <v>76.430000000000007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74.010000000000005</v>
      </c>
      <c r="Z82" s="75">
        <f>IEX!N82</f>
        <v>0</v>
      </c>
      <c r="AA82" s="117">
        <f>STOA!H82</f>
        <v>230.34000000000006</v>
      </c>
      <c r="AB82" s="117">
        <f>-STOA!N82</f>
        <v>-204.59</v>
      </c>
      <c r="AC82">
        <f t="shared" si="3"/>
        <v>16.6771875892981</v>
      </c>
      <c r="AD82">
        <f t="shared" si="4"/>
        <v>1467.4613896302653</v>
      </c>
      <c r="AE82">
        <f>'IDT-1'!B82</f>
        <v>0</v>
      </c>
      <c r="AF82" s="26"/>
      <c r="AG82">
        <f t="shared" si="5"/>
        <v>1467.4613896302653</v>
      </c>
      <c r="AI82" s="75">
        <f>PXIL!H82</f>
        <v>0</v>
      </c>
      <c r="AJ82" s="75">
        <f>PXIL!N82</f>
        <v>0</v>
      </c>
      <c r="AK82" s="75">
        <f>RTM_IEX!H82</f>
        <v>65.09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2.88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10.063512654095025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99.618388156298039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929.4364975530541</v>
      </c>
      <c r="P83" s="77">
        <v>112.01548306451613</v>
      </c>
      <c r="Q83" s="77">
        <v>33.78</v>
      </c>
      <c r="R83" s="80">
        <v>0</v>
      </c>
      <c r="S83" s="80">
        <v>0</v>
      </c>
      <c r="T83" s="78">
        <f>SUMPRODUCT(LTA!F83:AJ83,LTA!F$101:AJ$101,LTA!F$103:AJ$103)</f>
        <v>46.47</v>
      </c>
      <c r="U83" s="78">
        <f>SUMPRODUCT(LTA!F83:AJ83,LTA!F$102:AJ$102,LTA!F$103:AJ$103)</f>
        <v>84.87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111.5</v>
      </c>
      <c r="Z83" s="75">
        <f>IEX!N83</f>
        <v>0</v>
      </c>
      <c r="AA83" s="117">
        <f>STOA!H83</f>
        <v>184.20000000000002</v>
      </c>
      <c r="AB83" s="117">
        <f>-STOA!N83</f>
        <v>-204.59</v>
      </c>
      <c r="AC83">
        <f t="shared" si="3"/>
        <v>16.88889714633202</v>
      </c>
      <c r="AD83">
        <f t="shared" si="4"/>
        <v>1491.3075842816313</v>
      </c>
      <c r="AE83">
        <f>'IDT-1'!B83</f>
        <v>0</v>
      </c>
      <c r="AF83" s="26"/>
      <c r="AG83">
        <f t="shared" si="5"/>
        <v>1491.3075842816313</v>
      </c>
      <c r="AI83" s="75">
        <f>PXIL!H83</f>
        <v>0</v>
      </c>
      <c r="AJ83" s="75">
        <f>PXIL!N83</f>
        <v>0</v>
      </c>
      <c r="AK83" s="75">
        <f>RTM_IEX!H83</f>
        <v>92.28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10.063512654095025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99.618388156298039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923.40547228945411</v>
      </c>
      <c r="P84" s="77">
        <v>112.01548306451613</v>
      </c>
      <c r="Q84" s="77">
        <v>33.78</v>
      </c>
      <c r="R84" s="80">
        <v>0</v>
      </c>
      <c r="S84" s="80">
        <v>0</v>
      </c>
      <c r="T84" s="78">
        <f>SUMPRODUCT(LTA!F84:AJ84,LTA!F$101:AJ$101,LTA!F$103:AJ$103)</f>
        <v>48.17</v>
      </c>
      <c r="U84" s="78">
        <f>SUMPRODUCT(LTA!F84:AJ84,LTA!F$102:AJ$102,LTA!F$103:AJ$103)</f>
        <v>86.3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105.73</v>
      </c>
      <c r="Z84" s="75">
        <f>IEX!N84</f>
        <v>0</v>
      </c>
      <c r="AA84" s="117">
        <f>STOA!H84</f>
        <v>184.20000000000002</v>
      </c>
      <c r="AB84" s="117">
        <f>-STOA!N84</f>
        <v>-204.59</v>
      </c>
      <c r="AC84">
        <f t="shared" si="3"/>
        <v>16.821040124012338</v>
      </c>
      <c r="AD84">
        <f t="shared" si="4"/>
        <v>1483.6644160403509</v>
      </c>
      <c r="AE84">
        <f>'IDT-1'!B84</f>
        <v>0</v>
      </c>
      <c r="AF84" s="26"/>
      <c r="AG84">
        <f t="shared" si="5"/>
        <v>1483.6644160403509</v>
      </c>
      <c r="AI84" s="75">
        <f>PXIL!H84</f>
        <v>0</v>
      </c>
      <c r="AJ84" s="75">
        <f>PXIL!N84</f>
        <v>0</v>
      </c>
      <c r="AK84" s="75">
        <f>RTM_IEX!H84</f>
        <v>93.24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10.063512654095025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99.618388156298039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922.05388787185416</v>
      </c>
      <c r="P85" s="77">
        <v>112.01548306451613</v>
      </c>
      <c r="Q85" s="77">
        <v>33.78</v>
      </c>
      <c r="R85" s="80">
        <v>0</v>
      </c>
      <c r="S85" s="80">
        <v>0</v>
      </c>
      <c r="T85" s="78">
        <f>SUMPRODUCT(LTA!F85:AJ85,LTA!F$101:AJ$101,LTA!F$103:AJ$103)</f>
        <v>49.260000000000005</v>
      </c>
      <c r="U85" s="78">
        <f>SUMPRODUCT(LTA!F85:AJ85,LTA!F$102:AJ$102,LTA!F$103:AJ$103)</f>
        <v>87.67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90.35</v>
      </c>
      <c r="Z85" s="75">
        <f>IEX!N85</f>
        <v>0</v>
      </c>
      <c r="AA85" s="117">
        <f>STOA!H85</f>
        <v>184.20000000000002</v>
      </c>
      <c r="AB85" s="117">
        <f>-STOA!N85</f>
        <v>-204.59</v>
      </c>
      <c r="AC85">
        <f t="shared" si="3"/>
        <v>16.737690181137456</v>
      </c>
      <c r="AD85">
        <f t="shared" si="4"/>
        <v>1474.2761815656258</v>
      </c>
      <c r="AE85">
        <f>'IDT-1'!B85</f>
        <v>0</v>
      </c>
      <c r="AF85" s="26"/>
      <c r="AG85">
        <f t="shared" si="5"/>
        <v>1474.2761815656258</v>
      </c>
      <c r="AI85" s="75">
        <f>PXIL!H85</f>
        <v>0</v>
      </c>
      <c r="AJ85" s="75">
        <f>PXIL!N85</f>
        <v>0</v>
      </c>
      <c r="AK85" s="75">
        <f>RTM_IEX!H85</f>
        <v>98.04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10.063512654095025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99.618388156298039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922.05388787185416</v>
      </c>
      <c r="P86" s="77">
        <v>112.01548306451613</v>
      </c>
      <c r="Q86" s="77">
        <v>33.78</v>
      </c>
      <c r="R86" s="80">
        <v>0</v>
      </c>
      <c r="S86" s="80">
        <v>0</v>
      </c>
      <c r="T86" s="78">
        <f>SUMPRODUCT(LTA!F86:AJ86,LTA!F$101:AJ$101,LTA!F$103:AJ$103)</f>
        <v>50.5</v>
      </c>
      <c r="U86" s="78">
        <f>SUMPRODUCT(LTA!F86:AJ86,LTA!F$102:AJ$102,LTA!F$103:AJ$103)</f>
        <v>88.61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63.73</v>
      </c>
      <c r="Z86" s="75">
        <f>IEX!N86</f>
        <v>0</v>
      </c>
      <c r="AA86" s="117">
        <f>STOA!H86</f>
        <v>184.20000000000002</v>
      </c>
      <c r="AB86" s="117">
        <f>-STOA!N86</f>
        <v>-204.59</v>
      </c>
      <c r="AC86">
        <f t="shared" si="3"/>
        <v>16.613082181137457</v>
      </c>
      <c r="AD86">
        <f t="shared" si="4"/>
        <v>1460.2407895656256</v>
      </c>
      <c r="AE86">
        <f>'IDT-1'!B86</f>
        <v>0</v>
      </c>
      <c r="AF86" s="26"/>
      <c r="AG86">
        <f t="shared" si="5"/>
        <v>1460.2407895656256</v>
      </c>
      <c r="AI86" s="75">
        <f>PXIL!H86</f>
        <v>0</v>
      </c>
      <c r="AJ86" s="75">
        <f>PXIL!N86</f>
        <v>0</v>
      </c>
      <c r="AK86" s="75">
        <f>RTM_IEX!H86</f>
        <v>91.31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17.010000000000002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10.063512654095025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99.618388156298039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922.05388787185416</v>
      </c>
      <c r="P87" s="77">
        <v>112.01548306451613</v>
      </c>
      <c r="Q87" s="77">
        <v>33.78</v>
      </c>
      <c r="R87" s="80">
        <v>0</v>
      </c>
      <c r="S87" s="80">
        <v>0</v>
      </c>
      <c r="T87" s="78">
        <f>SUMPRODUCT(LTA!F87:AJ87,LTA!F$101:AJ$101,LTA!F$103:AJ$103)</f>
        <v>51.92</v>
      </c>
      <c r="U87" s="78">
        <f>SUMPRODUCT(LTA!F87:AJ87,LTA!F$102:AJ$102,LTA!F$103:AJ$103)</f>
        <v>84.609999999999985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61.52</v>
      </c>
      <c r="Z87" s="75">
        <f>IEX!N87</f>
        <v>0</v>
      </c>
      <c r="AA87" s="117">
        <f>STOA!H87</f>
        <v>184.24</v>
      </c>
      <c r="AB87" s="117">
        <f>-STOA!N87</f>
        <v>-204.59</v>
      </c>
      <c r="AC87">
        <f t="shared" si="3"/>
        <v>16.007202181137458</v>
      </c>
      <c r="AD87">
        <f t="shared" si="4"/>
        <v>1391.9966695656258</v>
      </c>
      <c r="AE87">
        <f>'IDT-1'!B87</f>
        <v>0</v>
      </c>
      <c r="AF87" s="26"/>
      <c r="AG87">
        <f t="shared" si="5"/>
        <v>1391.9966695656258</v>
      </c>
      <c r="AI87" s="75">
        <f>PXIL!H87</f>
        <v>0</v>
      </c>
      <c r="AJ87" s="75">
        <f>PXIL!N87</f>
        <v>0</v>
      </c>
      <c r="AK87" s="75">
        <f>RTM_IEX!H87</f>
        <v>44.22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10.063512654095025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99.618388156298039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922.05388787185416</v>
      </c>
      <c r="P88" s="77">
        <v>112.01548306451613</v>
      </c>
      <c r="Q88" s="77">
        <v>33.78</v>
      </c>
      <c r="R88" s="80">
        <v>0</v>
      </c>
      <c r="S88" s="80">
        <v>0</v>
      </c>
      <c r="T88" s="78">
        <f>SUMPRODUCT(LTA!F88:AJ88,LTA!F$101:AJ$101,LTA!F$103:AJ$103)</f>
        <v>53.680000000000007</v>
      </c>
      <c r="U88" s="78">
        <f>SUMPRODUCT(LTA!F88:AJ88,LTA!F$102:AJ$102,LTA!F$103:AJ$103)</f>
        <v>84.73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184.24</v>
      </c>
      <c r="AB88" s="117">
        <f>-STOA!N88</f>
        <v>-204.59</v>
      </c>
      <c r="AC88">
        <f t="shared" si="3"/>
        <v>15.829178181137458</v>
      </c>
      <c r="AD88">
        <f t="shared" si="4"/>
        <v>1371.944693565626</v>
      </c>
      <c r="AE88">
        <f>'IDT-1'!B88</f>
        <v>0</v>
      </c>
      <c r="AF88" s="26"/>
      <c r="AG88">
        <f t="shared" si="5"/>
        <v>1371.944693565626</v>
      </c>
      <c r="AI88" s="75">
        <f>PXIL!H88</f>
        <v>0</v>
      </c>
      <c r="AJ88" s="75">
        <f>PXIL!N88</f>
        <v>0</v>
      </c>
      <c r="AK88" s="75">
        <f>RTM_IEX!H88</f>
        <v>32.68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50.95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10.063512654095025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99.618388156298039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922.05388787185416</v>
      </c>
      <c r="P89" s="77">
        <v>112.01548306451613</v>
      </c>
      <c r="Q89" s="77">
        <v>33.78</v>
      </c>
      <c r="R89" s="80">
        <v>0</v>
      </c>
      <c r="S89" s="80">
        <v>0</v>
      </c>
      <c r="T89" s="78">
        <f>SUMPRODUCT(LTA!F89:AJ89,LTA!F$101:AJ$101,LTA!F$103:AJ$103)</f>
        <v>34.75</v>
      </c>
      <c r="U89" s="78">
        <f>SUMPRODUCT(LTA!F89:AJ89,LTA!F$102:AJ$102,LTA!F$103:AJ$103)</f>
        <v>85.13000000000001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38.450000000000003</v>
      </c>
      <c r="Z89" s="75">
        <f>IEX!N89</f>
        <v>0</v>
      </c>
      <c r="AA89" s="117">
        <f>STOA!H89</f>
        <v>184.24</v>
      </c>
      <c r="AB89" s="117">
        <f>-STOA!N89</f>
        <v>-204.59</v>
      </c>
      <c r="AC89">
        <f t="shared" si="3"/>
        <v>15.268530181137459</v>
      </c>
      <c r="AD89">
        <f t="shared" si="4"/>
        <v>1308.7953415656259</v>
      </c>
      <c r="AE89">
        <f>'IDT-1'!B89</f>
        <v>0</v>
      </c>
      <c r="AF89" s="26"/>
      <c r="AG89">
        <f t="shared" si="5"/>
        <v>1308.7953415656259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10.063512654095025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99.618388156298039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916.75145317605416</v>
      </c>
      <c r="P90" s="77">
        <v>112.01548306451613</v>
      </c>
      <c r="Q90" s="77">
        <v>33.78</v>
      </c>
      <c r="R90" s="80">
        <v>0</v>
      </c>
      <c r="S90" s="80">
        <v>0</v>
      </c>
      <c r="T90" s="78">
        <f>SUMPRODUCT(LTA!F90:AJ90,LTA!F$101:AJ$101,LTA!F$103:AJ$103)</f>
        <v>35.9</v>
      </c>
      <c r="U90" s="78">
        <f>SUMPRODUCT(LTA!F90:AJ90,LTA!F$102:AJ$102,LTA!F$103:AJ$103)</f>
        <v>85.77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184.24</v>
      </c>
      <c r="AB90" s="117">
        <f>-STOA!N90</f>
        <v>-204.59</v>
      </c>
      <c r="AC90">
        <f t="shared" si="3"/>
        <v>14.941588755814417</v>
      </c>
      <c r="AD90">
        <f t="shared" si="4"/>
        <v>1271.9698482951489</v>
      </c>
      <c r="AE90">
        <f>'IDT-1'!B90</f>
        <v>0</v>
      </c>
      <c r="AF90" s="26"/>
      <c r="AG90">
        <f t="shared" si="5"/>
        <v>1271.9698482951489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4.8099999999999996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10.063512654095025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916.43986491271835</v>
      </c>
      <c r="P91" s="77">
        <v>112.01548306451613</v>
      </c>
      <c r="Q91" s="77">
        <v>33.78</v>
      </c>
      <c r="R91" s="80">
        <v>0</v>
      </c>
      <c r="S91" s="80">
        <v>0</v>
      </c>
      <c r="T91" s="78">
        <f>SUMPRODUCT(LTA!F91:AJ91,LTA!F$101:AJ$101,LTA!F$103:AJ$103)</f>
        <v>35.82</v>
      </c>
      <c r="U91" s="78">
        <f>SUMPRODUCT(LTA!F91:AJ91,LTA!F$102:AJ$102,LTA!F$103:AJ$103)</f>
        <v>85.919999999999987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97.73</v>
      </c>
      <c r="AB91" s="117">
        <f>-STOA!N91</f>
        <v>-154.59</v>
      </c>
      <c r="AC91">
        <f t="shared" si="3"/>
        <v>14.008226587211874</v>
      </c>
      <c r="AD91">
        <f t="shared" si="4"/>
        <v>1267.2832340441178</v>
      </c>
      <c r="AE91">
        <f>'IDT-1'!B91</f>
        <v>0</v>
      </c>
      <c r="AF91" s="26"/>
      <c r="AG91">
        <f t="shared" si="5"/>
        <v>1267.2832340441178</v>
      </c>
      <c r="AI91" s="75">
        <f>PXIL!H91</f>
        <v>0</v>
      </c>
      <c r="AJ91" s="75">
        <f>PXIL!N91</f>
        <v>0</v>
      </c>
      <c r="AK91" s="75">
        <f>RTM_IEX!H91</f>
        <v>60.56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10.063512654095025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909.13249295311471</v>
      </c>
      <c r="P92" s="77">
        <v>112.01548306451613</v>
      </c>
      <c r="Q92" s="77">
        <v>33.78</v>
      </c>
      <c r="R92" s="80">
        <v>0</v>
      </c>
      <c r="S92" s="80">
        <v>0</v>
      </c>
      <c r="T92" s="78">
        <f>SUMPRODUCT(LTA!F92:AJ92,LTA!F$101:AJ$101,LTA!F$103:AJ$103)</f>
        <v>35.78</v>
      </c>
      <c r="U92" s="78">
        <f>SUMPRODUCT(LTA!F92:AJ92,LTA!F$102:AJ$102,LTA!F$103:AJ$103)</f>
        <v>67.25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48.71</v>
      </c>
      <c r="AB92" s="117">
        <f>-STOA!N92</f>
        <v>-154.59</v>
      </c>
      <c r="AC92">
        <f t="shared" si="3"/>
        <v>13.381689713967363</v>
      </c>
      <c r="AD92">
        <f t="shared" si="4"/>
        <v>1196.7123989577588</v>
      </c>
      <c r="AE92">
        <f>'IDT-1'!B92</f>
        <v>0</v>
      </c>
      <c r="AF92" s="26"/>
      <c r="AG92">
        <f t="shared" si="5"/>
        <v>1196.7123989577588</v>
      </c>
      <c r="AI92" s="75">
        <f>PXIL!H92</f>
        <v>0</v>
      </c>
      <c r="AJ92" s="75">
        <f>PXIL!N92</f>
        <v>0</v>
      </c>
      <c r="AK92" s="75">
        <f>RTM_IEX!H92</f>
        <v>64.400000000000006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10.063512654095025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900.57454393536477</v>
      </c>
      <c r="P93" s="77">
        <v>112.01548306451613</v>
      </c>
      <c r="Q93" s="77">
        <v>33.78</v>
      </c>
      <c r="R93" s="80">
        <v>0</v>
      </c>
      <c r="S93" s="80">
        <v>0</v>
      </c>
      <c r="T93" s="78">
        <f>SUMPRODUCT(LTA!F93:AJ93,LTA!F$101:AJ$101,LTA!F$103:AJ$103)</f>
        <v>37.49</v>
      </c>
      <c r="U93" s="78">
        <f>SUMPRODUCT(LTA!F93:AJ93,LTA!F$102:AJ$102,LTA!F$103:AJ$103)</f>
        <v>67.97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</v>
      </c>
      <c r="AB93" s="117">
        <f>-STOA!N93</f>
        <v>-154.59</v>
      </c>
      <c r="AC93">
        <f t="shared" si="3"/>
        <v>13.116299762611163</v>
      </c>
      <c r="AD93">
        <f t="shared" si="4"/>
        <v>1166.8198398913648</v>
      </c>
      <c r="AE93">
        <f>'IDT-1'!B93</f>
        <v>0</v>
      </c>
      <c r="AF93" s="26"/>
      <c r="AG93">
        <f t="shared" si="5"/>
        <v>1166.8198398913648</v>
      </c>
      <c r="AI93" s="75">
        <f>PXIL!H93</f>
        <v>0</v>
      </c>
      <c r="AJ93" s="75">
        <f>PXIL!N93</f>
        <v>0</v>
      </c>
      <c r="AK93" s="75">
        <f>RTM_IEX!H93</f>
        <v>86.51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10.063512654095025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79.84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889.58098549543195</v>
      </c>
      <c r="P94" s="77">
        <v>112.01548306451613</v>
      </c>
      <c r="Q94" s="77">
        <v>33.78</v>
      </c>
      <c r="R94" s="80">
        <v>0</v>
      </c>
      <c r="S94" s="80">
        <v>0</v>
      </c>
      <c r="T94" s="78">
        <f>SUMPRODUCT(LTA!F94:AJ94,LTA!F$101:AJ$101,LTA!F$103:AJ$103)</f>
        <v>37.119999999999997</v>
      </c>
      <c r="U94" s="78">
        <f>SUMPRODUCT(LTA!F94:AJ94,LTA!F$102:AJ$102,LTA!F$103:AJ$103)</f>
        <v>69.06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</v>
      </c>
      <c r="AB94" s="117">
        <f>-STOA!N94</f>
        <v>-154.59</v>
      </c>
      <c r="AC94">
        <f t="shared" si="3"/>
        <v>12.654004448339752</v>
      </c>
      <c r="AD94">
        <f t="shared" si="4"/>
        <v>1114.7485767657033</v>
      </c>
      <c r="AE94">
        <f>'IDT-1'!B94</f>
        <v>0</v>
      </c>
      <c r="AF94" s="26"/>
      <c r="AG94">
        <f t="shared" si="5"/>
        <v>1114.7485767657033</v>
      </c>
      <c r="AI94" s="75">
        <f>PXIL!H94</f>
        <v>0</v>
      </c>
      <c r="AJ94" s="75">
        <f>PXIL!N94</f>
        <v>0</v>
      </c>
      <c r="AK94" s="75">
        <f>RTM_IEX!H94</f>
        <v>39.409999999999997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10.063512654095025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81.53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837.67486500796224</v>
      </c>
      <c r="P95" s="77">
        <v>112.01548306451613</v>
      </c>
      <c r="Q95" s="77">
        <v>33.78</v>
      </c>
      <c r="R95" s="80">
        <v>0</v>
      </c>
      <c r="S95" s="80">
        <v>0</v>
      </c>
      <c r="T95" s="78">
        <f>SUMPRODUCT(LTA!F95:AJ95,LTA!F$101:AJ$101,LTA!F$103:AJ$103)</f>
        <v>36.730000000000004</v>
      </c>
      <c r="U95" s="78">
        <f>SUMPRODUCT(LTA!F95:AJ95,LTA!F$102:AJ$102,LTA!F$103:AJ$103)</f>
        <v>70.62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</v>
      </c>
      <c r="AB95" s="117">
        <f>-STOA!N95</f>
        <v>-154.59</v>
      </c>
      <c r="AC95">
        <f t="shared" si="3"/>
        <v>12.366190588050019</v>
      </c>
      <c r="AD95">
        <f t="shared" si="4"/>
        <v>1082.330270138523</v>
      </c>
      <c r="AE95">
        <f>'IDT-1'!B95</f>
        <v>0</v>
      </c>
      <c r="AF95" s="26"/>
      <c r="AG95">
        <f t="shared" si="5"/>
        <v>1082.330270138523</v>
      </c>
      <c r="AI95" s="75">
        <f>PXIL!H95</f>
        <v>0</v>
      </c>
      <c r="AJ95" s="75">
        <f>PXIL!N95</f>
        <v>0</v>
      </c>
      <c r="AK95" s="75">
        <f>RTM_IEX!H95</f>
        <v>55.75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10.063512654095025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81.53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783.8425066452985</v>
      </c>
      <c r="P96" s="77">
        <v>112.01548306451613</v>
      </c>
      <c r="Q96" s="77">
        <v>33.78</v>
      </c>
      <c r="R96" s="80">
        <v>0</v>
      </c>
      <c r="S96" s="80">
        <v>0</v>
      </c>
      <c r="T96" s="78">
        <f>SUMPRODUCT(LTA!F96:AJ96,LTA!F$101:AJ$101,LTA!F$103:AJ$103)</f>
        <v>36.5</v>
      </c>
      <c r="U96" s="78">
        <f>SUMPRODUCT(LTA!F96:AJ96,LTA!F$102:AJ$102,LTA!F$103:AJ$103)</f>
        <v>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</v>
      </c>
      <c r="AB96" s="117">
        <f>-STOA!N96</f>
        <v>-154.59</v>
      </c>
      <c r="AC96">
        <f t="shared" si="3"/>
        <v>11.965241834458581</v>
      </c>
      <c r="AD96">
        <f t="shared" si="4"/>
        <v>1037.1688605294512</v>
      </c>
      <c r="AE96">
        <f>'IDT-1'!B96</f>
        <v>0</v>
      </c>
      <c r="AF96" s="26"/>
      <c r="AG96">
        <f t="shared" si="5"/>
        <v>1037.1688605294512</v>
      </c>
      <c r="AI96" s="75">
        <f>PXIL!H96</f>
        <v>0</v>
      </c>
      <c r="AJ96" s="75">
        <f>PXIL!N96</f>
        <v>0</v>
      </c>
      <c r="AK96" s="75">
        <f>RTM_IEX!H96</f>
        <v>52.87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10.063512654095025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81.53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733.9613286239279</v>
      </c>
      <c r="P97" s="77">
        <v>112.01542868802284</v>
      </c>
      <c r="Q97" s="77">
        <v>33.78</v>
      </c>
      <c r="R97" s="80">
        <v>0</v>
      </c>
      <c r="S97" s="80">
        <v>0</v>
      </c>
      <c r="T97" s="78">
        <f>SUMPRODUCT(LTA!F97:AJ97,LTA!F$101:AJ$101,LTA!F$103:AJ$103)</f>
        <v>35.86</v>
      </c>
      <c r="U97" s="78">
        <f>SUMPRODUCT(LTA!F97:AJ97,LTA!F$102:AJ$102,LTA!F$103:AJ$103)</f>
        <v>81.75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</v>
      </c>
      <c r="AB97" s="117">
        <f>-STOA!N97</f>
        <v>-154.59</v>
      </c>
      <c r="AC97">
        <f t="shared" si="3"/>
        <v>11.416902989357379</v>
      </c>
      <c r="AD97">
        <f t="shared" si="4"/>
        <v>975.40596697668843</v>
      </c>
      <c r="AE97">
        <f>'IDT-1'!B97</f>
        <v>0</v>
      </c>
      <c r="AF97" s="26"/>
      <c r="AG97">
        <f t="shared" si="5"/>
        <v>975.40596697668843</v>
      </c>
      <c r="AI97" s="75">
        <f>PXIL!H97</f>
        <v>0</v>
      </c>
      <c r="AJ97" s="75">
        <f>PXIL!N97</f>
        <v>0</v>
      </c>
      <c r="AK97" s="75">
        <f>RTM_IEX!H97</f>
        <v>41.33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10.063512654095025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81.53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666.67866486074763</v>
      </c>
      <c r="P98" s="77">
        <v>112.01542868802284</v>
      </c>
      <c r="Q98" s="77">
        <v>33.78</v>
      </c>
      <c r="R98" s="80">
        <v>0</v>
      </c>
      <c r="S98" s="80">
        <v>0</v>
      </c>
      <c r="T98" s="78">
        <f>SUMPRODUCT(LTA!F98:AJ98,LTA!F$101:AJ$101,LTA!F$103:AJ$103)</f>
        <v>35.24</v>
      </c>
      <c r="U98" s="78">
        <f>SUMPRODUCT(LTA!F98:AJ98,LTA!F$102:AJ$102,LTA!F$103:AJ$103)</f>
        <v>81.61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</v>
      </c>
      <c r="AB98" s="117">
        <f>-STOA!N98</f>
        <v>-154.59</v>
      </c>
      <c r="AC98">
        <f t="shared" si="3"/>
        <v>10.96191954824139</v>
      </c>
      <c r="AD98">
        <f t="shared" si="4"/>
        <v>924.15828665462391</v>
      </c>
      <c r="AE98">
        <f>'IDT-1'!B98</f>
        <v>0</v>
      </c>
      <c r="AF98" s="26"/>
      <c r="AG98">
        <f t="shared" si="5"/>
        <v>924.15828665462391</v>
      </c>
      <c r="AI98" s="75">
        <f>PXIL!H98</f>
        <v>0</v>
      </c>
      <c r="AJ98" s="75">
        <f>PXIL!N98</f>
        <v>0</v>
      </c>
      <c r="AK98" s="75">
        <f>RTM_IEX!H98</f>
        <v>57.67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0.20526239999999979</v>
      </c>
      <c r="E99">
        <f t="shared" si="6"/>
        <v>0.3026590523778323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2.127228138884854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20.131876053294803</v>
      </c>
      <c r="P99" s="77">
        <f t="shared" si="6"/>
        <v>2.3461931087761929</v>
      </c>
      <c r="Q99" s="77">
        <f t="shared" si="6"/>
        <v>0.75028624121450782</v>
      </c>
      <c r="R99" s="80">
        <f t="shared" si="6"/>
        <v>0.42141879888268158</v>
      </c>
      <c r="S99" s="80">
        <f t="shared" si="6"/>
        <v>0</v>
      </c>
      <c r="T99" s="78">
        <f t="shared" si="6"/>
        <v>4.6925849999999993</v>
      </c>
      <c r="U99" s="78">
        <f t="shared" si="6"/>
        <v>2.7696799999999993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0.66697749999999989</v>
      </c>
      <c r="Z99" s="75">
        <f t="shared" si="6"/>
        <v>-0.88449999999999995</v>
      </c>
      <c r="AA99" s="117">
        <f t="shared" si="6"/>
        <v>3.2777124999999998</v>
      </c>
      <c r="AB99" s="117">
        <f t="shared" si="6"/>
        <v>-4.6993600000000022</v>
      </c>
      <c r="AC99">
        <f t="shared" si="6"/>
        <v>0.39254249290922955</v>
      </c>
      <c r="AD99">
        <f t="shared" si="6"/>
        <v>31.723133800521644</v>
      </c>
      <c r="AE99">
        <f t="shared" si="6"/>
        <v>6.7499999999999999E-3</v>
      </c>
      <c r="AG99">
        <f t="shared" si="6"/>
        <v>31.729883800521645</v>
      </c>
      <c r="AI99">
        <f t="shared" si="6"/>
        <v>0</v>
      </c>
      <c r="AJ99">
        <f t="shared" si="6"/>
        <v>0</v>
      </c>
      <c r="AK99">
        <f t="shared" si="6"/>
        <v>0.48597249999999997</v>
      </c>
      <c r="AL99">
        <f t="shared" si="6"/>
        <v>-0.63424999999999998</v>
      </c>
      <c r="AM99">
        <f t="shared" si="6"/>
        <v>0</v>
      </c>
      <c r="AN99">
        <f t="shared" si="6"/>
        <v>0</v>
      </c>
      <c r="AO99">
        <f t="shared" si="6"/>
        <v>0.15593499999999999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44958</v>
      </c>
      <c r="B1" s="232"/>
      <c r="C1" s="232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4.7827000000000002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534.19249954505767</v>
      </c>
      <c r="P3" s="77">
        <v>64.776515330823017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79.87</v>
      </c>
      <c r="U3" s="78">
        <f>SUMPRODUCT(LTA!F3:AJ3,LTA!F$102:AJ$102,LTA!F$104:AJ$104)</f>
        <v>146.66999999999999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-164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11.920630803855246</v>
      </c>
      <c r="AD3">
        <f>SUM(B3:AB3,AI3:AR3)-AC3</f>
        <v>433.05640107455207</v>
      </c>
      <c r="AE3">
        <f>'IDT-1'!C3</f>
        <v>0</v>
      </c>
      <c r="AF3" s="26"/>
      <c r="AG3">
        <f>SUM(AD3:AF3)</f>
        <v>433.05640107455207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-20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4.7827000000000002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533.8638909604656</v>
      </c>
      <c r="P4" s="77">
        <v>64.776515330823017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79.680000000000007</v>
      </c>
      <c r="U4" s="78">
        <f>SUMPRODUCT(LTA!F4:AJ4,LTA!F$102:AJ$102,LTA!F$104:AJ$104)</f>
        <v>146.46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-184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12.091781598754743</v>
      </c>
      <c r="AD4">
        <f t="shared" ref="AD4:AD67" si="1">SUM(B4:AB4,AI4:AR4)-AC4</f>
        <v>412.15664169506056</v>
      </c>
      <c r="AE4">
        <f>'IDT-1'!C4</f>
        <v>0</v>
      </c>
      <c r="AF4" s="26"/>
      <c r="AG4">
        <f t="shared" ref="AG4:AG67" si="2">SUM(AD4:AF4)</f>
        <v>412.15664169506056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4.7827000000000002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528.20663091508641</v>
      </c>
      <c r="P5" s="77">
        <v>64.776515330823017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79.72</v>
      </c>
      <c r="U5" s="78">
        <f>SUMPRODUCT(LTA!F5:AJ5,LTA!F$102:AJ$102,LTA!F$104:AJ$104)</f>
        <v>146.22999999999999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-189</v>
      </c>
      <c r="AA5" s="117">
        <f>STOA!I5</f>
        <v>0.34</v>
      </c>
      <c r="AB5" s="117">
        <f>-STOA!O5</f>
        <v>-268.81</v>
      </c>
      <c r="AC5">
        <f t="shared" si="0"/>
        <v>12.084716347966385</v>
      </c>
      <c r="AD5">
        <f t="shared" si="1"/>
        <v>401.31644690046977</v>
      </c>
      <c r="AE5">
        <f>'IDT-1'!C5</f>
        <v>0</v>
      </c>
      <c r="AF5" s="26"/>
      <c r="AG5">
        <f t="shared" si="2"/>
        <v>401.31644690046977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4.7827000000000002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527.65796864783988</v>
      </c>
      <c r="P6" s="77">
        <v>64.775850096092242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79.760000000000005</v>
      </c>
      <c r="U6" s="78">
        <f>SUMPRODUCT(LTA!F6:AJ6,LTA!F$102:AJ$102,LTA!F$104:AJ$104)</f>
        <v>146.09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-164</v>
      </c>
      <c r="AA6" s="117">
        <f>STOA!I6</f>
        <v>0.34</v>
      </c>
      <c r="AB6" s="117">
        <f>-STOA!O6</f>
        <v>-268.81</v>
      </c>
      <c r="AC6">
        <f t="shared" si="0"/>
        <v>12.25656481639289</v>
      </c>
      <c r="AD6">
        <f t="shared" si="1"/>
        <v>380.49527093006589</v>
      </c>
      <c r="AE6">
        <f>'IDT-1'!C6</f>
        <v>0</v>
      </c>
      <c r="AF6" s="26"/>
      <c r="AG6">
        <f t="shared" si="2"/>
        <v>380.49527093006589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4.7827000000000002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529.01583539279397</v>
      </c>
      <c r="P7" s="77">
        <v>28.837391225689736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79.930000000000007</v>
      </c>
      <c r="U7" s="78">
        <f>SUMPRODUCT(LTA!F7:AJ7,LTA!F$102:AJ$102,LTA!F$104:AJ$104)</f>
        <v>146.01999999999998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-179</v>
      </c>
      <c r="AA7" s="117">
        <f>STOA!I7</f>
        <v>0.34</v>
      </c>
      <c r="AB7" s="117">
        <f>-STOA!O7</f>
        <v>-268.81</v>
      </c>
      <c r="AC7">
        <f t="shared" si="0"/>
        <v>11.793329310289428</v>
      </c>
      <c r="AD7">
        <f t="shared" si="1"/>
        <v>364.47791431072102</v>
      </c>
      <c r="AE7">
        <f>'IDT-1'!C7</f>
        <v>0</v>
      </c>
      <c r="AF7" s="26"/>
      <c r="AG7">
        <f t="shared" si="2"/>
        <v>364.47791431072102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-32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4.7827000000000002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529.00634935232711</v>
      </c>
      <c r="P8" s="77">
        <v>28.837391225689736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79.790000000000006</v>
      </c>
      <c r="U8" s="78">
        <f>SUMPRODUCT(LTA!F8:AJ8,LTA!F$102:AJ$102,LTA!F$104:AJ$104)</f>
        <v>145.91999999999999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-194</v>
      </c>
      <c r="AA8" s="117">
        <f>STOA!I8</f>
        <v>0.34</v>
      </c>
      <c r="AB8" s="117">
        <f>-STOA!O8</f>
        <v>-268.81</v>
      </c>
      <c r="AC8">
        <f t="shared" si="0"/>
        <v>11.924305745966247</v>
      </c>
      <c r="AD8">
        <f t="shared" si="1"/>
        <v>349.09745183457721</v>
      </c>
      <c r="AE8">
        <f>'IDT-1'!C8</f>
        <v>0</v>
      </c>
      <c r="AF8" s="26"/>
      <c r="AG8">
        <f t="shared" si="2"/>
        <v>349.09745183457721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4.7827000000000002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474.99870247387037</v>
      </c>
      <c r="P9" s="77">
        <v>28.840000000000003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79.92</v>
      </c>
      <c r="U9" s="78">
        <f>SUMPRODUCT(LTA!F9:AJ9,LTA!F$102:AJ$102,LTA!F$104:AJ$104)</f>
        <v>145.93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-199</v>
      </c>
      <c r="AA9" s="117">
        <f>STOA!I9</f>
        <v>0.34</v>
      </c>
      <c r="AB9" s="117">
        <f>-STOA!O9</f>
        <v>-268.81</v>
      </c>
      <c r="AC9">
        <f t="shared" si="0"/>
        <v>11.69888098127123</v>
      </c>
      <c r="AD9">
        <f t="shared" si="1"/>
        <v>267.45783849512588</v>
      </c>
      <c r="AE9">
        <f>'IDT-1'!C9</f>
        <v>0</v>
      </c>
      <c r="AF9" s="26"/>
      <c r="AG9">
        <f t="shared" si="2"/>
        <v>267.45783849512588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4.7827000000000002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476.87696546302391</v>
      </c>
      <c r="P10" s="77">
        <v>28.840000000000003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79.75</v>
      </c>
      <c r="U10" s="78">
        <f>SUMPRODUCT(LTA!F10:AJ10,LTA!F$102:AJ$102,LTA!F$104:AJ$104)</f>
        <v>143.28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-204</v>
      </c>
      <c r="AA10" s="117">
        <f>STOA!I10</f>
        <v>0.34</v>
      </c>
      <c r="AB10" s="117">
        <f>-STOA!O10</f>
        <v>-268.81</v>
      </c>
      <c r="AC10">
        <f t="shared" si="0"/>
        <v>11.734984333186757</v>
      </c>
      <c r="AD10">
        <f t="shared" si="1"/>
        <v>261.47999813236385</v>
      </c>
      <c r="AE10">
        <f>'IDT-1'!C10</f>
        <v>0</v>
      </c>
      <c r="AF10" s="26"/>
      <c r="AG10">
        <f t="shared" si="2"/>
        <v>261.47999813236385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4.7827000000000002</v>
      </c>
      <c r="E11">
        <f>GT_NG!Q11</f>
        <v>8.963068032571579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474.76217376248547</v>
      </c>
      <c r="P11" s="77">
        <v>28.840000000000003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75.44</v>
      </c>
      <c r="U11" s="78">
        <f>SUMPRODUCT(LTA!F11:AJ11,LTA!F$102:AJ$102,LTA!F$104:AJ$104)</f>
        <v>143.34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-209</v>
      </c>
      <c r="AA11" s="117">
        <f>STOA!I11</f>
        <v>0.34</v>
      </c>
      <c r="AB11" s="117">
        <f>-STOA!O11</f>
        <v>-268.81</v>
      </c>
      <c r="AC11">
        <f t="shared" si="0"/>
        <v>11.323849065334207</v>
      </c>
      <c r="AD11">
        <f t="shared" si="1"/>
        <v>295.52634169967797</v>
      </c>
      <c r="AE11">
        <f>'IDT-1'!C11</f>
        <v>0</v>
      </c>
      <c r="AF11" s="26"/>
      <c r="AG11">
        <f t="shared" si="2"/>
        <v>295.52634169967797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4.7827000000000002</v>
      </c>
      <c r="E12">
        <f>GT_NG!Q12</f>
        <v>8.963068032571579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474.09297359294226</v>
      </c>
      <c r="P12" s="77">
        <v>28.840000000000003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75.58</v>
      </c>
      <c r="U12" s="78">
        <f>SUMPRODUCT(LTA!F12:AJ12,LTA!F$102:AJ$102,LTA!F$104:AJ$104)</f>
        <v>143.41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-214</v>
      </c>
      <c r="AA12" s="117">
        <f>STOA!I12</f>
        <v>0.34</v>
      </c>
      <c r="AB12" s="117">
        <f>-STOA!O12</f>
        <v>-268.81</v>
      </c>
      <c r="AC12">
        <f t="shared" si="0"/>
        <v>11.364198741453203</v>
      </c>
      <c r="AD12">
        <f t="shared" si="1"/>
        <v>290.02679185401576</v>
      </c>
      <c r="AE12">
        <f>'IDT-1'!C12</f>
        <v>0</v>
      </c>
      <c r="AF12" s="26"/>
      <c r="AG12">
        <f t="shared" si="2"/>
        <v>290.02679185401576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4.7827000000000002</v>
      </c>
      <c r="E13">
        <f>GT_NG!Q13</f>
        <v>8.963068032571579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481.13953069858883</v>
      </c>
      <c r="P13" s="77">
        <v>28.840000000000003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74.930000000000007</v>
      </c>
      <c r="U13" s="78">
        <f>SUMPRODUCT(LTA!F13:AJ13,LTA!F$102:AJ$102,LTA!F$104:AJ$104)</f>
        <v>143.47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-219</v>
      </c>
      <c r="AA13" s="117">
        <f>STOA!I13</f>
        <v>0.34</v>
      </c>
      <c r="AB13" s="117">
        <f>-STOA!O13</f>
        <v>-268.81</v>
      </c>
      <c r="AC13">
        <f t="shared" si="0"/>
        <v>11.465407081593868</v>
      </c>
      <c r="AD13">
        <f t="shared" si="1"/>
        <v>291.38214061952164</v>
      </c>
      <c r="AE13">
        <f>'IDT-1'!C13</f>
        <v>0</v>
      </c>
      <c r="AF13" s="26"/>
      <c r="AG13">
        <f t="shared" si="2"/>
        <v>291.38214061952164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4.7827000000000002</v>
      </c>
      <c r="E14">
        <f>GT_NG!Q14</f>
        <v>8.963068032571579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483.37343929606635</v>
      </c>
      <c r="P14" s="77">
        <v>28.840000000000003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74.72</v>
      </c>
      <c r="U14" s="78">
        <f>SUMPRODUCT(LTA!F14:AJ14,LTA!F$102:AJ$102,LTA!F$104:AJ$104)</f>
        <v>143.53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-224</v>
      </c>
      <c r="AA14" s="117">
        <f>STOA!I14</f>
        <v>0.34</v>
      </c>
      <c r="AB14" s="117">
        <f>-STOA!O14</f>
        <v>-268.81</v>
      </c>
      <c r="AC14">
        <f t="shared" si="0"/>
        <v>11.528136114862649</v>
      </c>
      <c r="AD14">
        <f t="shared" si="1"/>
        <v>288.40332018373044</v>
      </c>
      <c r="AE14">
        <f>'IDT-1'!C14</f>
        <v>0</v>
      </c>
      <c r="AF14" s="26"/>
      <c r="AG14">
        <f t="shared" si="2"/>
        <v>288.40332018373044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4.7827000000000002</v>
      </c>
      <c r="E15">
        <f>GT_NG!Q15</f>
        <v>8.963068032571579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462.30947844657913</v>
      </c>
      <c r="P15" s="77">
        <v>29.432916171224733</v>
      </c>
      <c r="Q15" s="77">
        <v>9.8072420579139727</v>
      </c>
      <c r="R15" s="80">
        <v>0</v>
      </c>
      <c r="S15" s="80">
        <v>0</v>
      </c>
      <c r="T15" s="78">
        <f>SUMPRODUCT(LTA!F15:AJ15,LTA!F$101:AJ$101,LTA!F$104:AJ$104)</f>
        <v>74.8</v>
      </c>
      <c r="U15" s="78">
        <f>SUMPRODUCT(LTA!F15:AJ15,LTA!F$102:AJ$102,LTA!F$104:AJ$104)</f>
        <v>143.6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-229</v>
      </c>
      <c r="AA15" s="117">
        <f>STOA!I15</f>
        <v>0.34</v>
      </c>
      <c r="AB15" s="117">
        <f>-STOA!O15</f>
        <v>-268.81</v>
      </c>
      <c r="AC15">
        <f t="shared" si="0"/>
        <v>11.391224014192606</v>
      </c>
      <c r="AD15">
        <f t="shared" si="1"/>
        <v>283.02642966405193</v>
      </c>
      <c r="AE15">
        <f>'IDT-1'!C15</f>
        <v>0</v>
      </c>
      <c r="AF15" s="26"/>
      <c r="AG15">
        <f t="shared" si="2"/>
        <v>283.02642966405193</v>
      </c>
      <c r="AI15" s="75">
        <f>PXIL!I15</f>
        <v>0</v>
      </c>
      <c r="AJ15" s="75">
        <f>PXIL!O15</f>
        <v>0</v>
      </c>
      <c r="AK15" s="75">
        <f>RTM_IEX!I15</f>
        <v>9.61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4.7827000000000002</v>
      </c>
      <c r="E16">
        <f>GT_NG!Q16</f>
        <v>8.963068032571579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443.8728400137125</v>
      </c>
      <c r="P16" s="77">
        <v>29.432916171224733</v>
      </c>
      <c r="Q16" s="77">
        <v>9.8800000000000008</v>
      </c>
      <c r="R16" s="80">
        <v>0</v>
      </c>
      <c r="S16" s="80">
        <v>0</v>
      </c>
      <c r="T16" s="78">
        <f>SUMPRODUCT(LTA!F16:AJ16,LTA!F$101:AJ$101,LTA!F$104:AJ$104)</f>
        <v>79.680000000000007</v>
      </c>
      <c r="U16" s="78">
        <f>SUMPRODUCT(LTA!F16:AJ16,LTA!F$102:AJ$102,LTA!F$104:AJ$104)</f>
        <v>145.29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-229</v>
      </c>
      <c r="AA16" s="117">
        <f>STOA!I16</f>
        <v>0.34</v>
      </c>
      <c r="AB16" s="117">
        <f>-STOA!O16</f>
        <v>-268.81</v>
      </c>
      <c r="AC16">
        <f t="shared" si="0"/>
        <v>11.456573865873734</v>
      </c>
      <c r="AD16">
        <f t="shared" si="1"/>
        <v>290.38719932159012</v>
      </c>
      <c r="AE16">
        <f>'IDT-1'!C16</f>
        <v>0</v>
      </c>
      <c r="AF16" s="26"/>
      <c r="AG16">
        <f t="shared" si="2"/>
        <v>290.38719932159012</v>
      </c>
      <c r="AI16" s="75">
        <f>PXIL!I16</f>
        <v>0</v>
      </c>
      <c r="AJ16" s="75">
        <f>PXIL!O16</f>
        <v>0</v>
      </c>
      <c r="AK16" s="75">
        <f>RTM_IEX!I16</f>
        <v>28.83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4.7827000000000002</v>
      </c>
      <c r="E17">
        <f>GT_NG!Q17</f>
        <v>8.963068032571579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423.85914594939743</v>
      </c>
      <c r="P17" s="77">
        <v>28.840000000000003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79.97</v>
      </c>
      <c r="U17" s="78">
        <f>SUMPRODUCT(LTA!F17:AJ17,LTA!F$102:AJ$102,LTA!F$104:AJ$104)</f>
        <v>145.26999999999998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-224</v>
      </c>
      <c r="AA17" s="117">
        <f>STOA!I17</f>
        <v>0.34</v>
      </c>
      <c r="AB17" s="117">
        <f>-STOA!O17</f>
        <v>-268.81</v>
      </c>
      <c r="AC17">
        <f t="shared" si="0"/>
        <v>11.315413058190007</v>
      </c>
      <c r="AD17">
        <f t="shared" si="1"/>
        <v>284.53174989373412</v>
      </c>
      <c r="AE17">
        <f>'IDT-1'!C17</f>
        <v>0</v>
      </c>
      <c r="AF17" s="26"/>
      <c r="AG17">
        <f t="shared" si="2"/>
        <v>284.53174989373412</v>
      </c>
      <c r="AI17" s="75">
        <f>PXIL!I17</f>
        <v>0</v>
      </c>
      <c r="AJ17" s="75">
        <f>PXIL!O17</f>
        <v>0</v>
      </c>
      <c r="AK17" s="75">
        <f>RTM_IEX!I17</f>
        <v>38.44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4.7827000000000002</v>
      </c>
      <c r="E18">
        <f>GT_NG!Q18</f>
        <v>8.963068032571579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423.85712398490631</v>
      </c>
      <c r="P18" s="77">
        <v>28.840000000000003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79.73</v>
      </c>
      <c r="U18" s="78">
        <f>SUMPRODUCT(LTA!F18:AJ18,LTA!F$102:AJ$102,LTA!F$104:AJ$104)</f>
        <v>145.15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-234</v>
      </c>
      <c r="AA18" s="117">
        <f>STOA!I18</f>
        <v>0.34</v>
      </c>
      <c r="AB18" s="117">
        <f>-STOA!O18</f>
        <v>-268.81</v>
      </c>
      <c r="AC18">
        <f t="shared" si="0"/>
        <v>11.485664540124441</v>
      </c>
      <c r="AD18">
        <f t="shared" si="1"/>
        <v>283.61947644730861</v>
      </c>
      <c r="AE18">
        <f>'IDT-1'!C18</f>
        <v>0</v>
      </c>
      <c r="AF18" s="26"/>
      <c r="AG18">
        <f t="shared" si="2"/>
        <v>283.61947644730861</v>
      </c>
      <c r="AI18" s="75">
        <f>PXIL!I18</f>
        <v>0</v>
      </c>
      <c r="AJ18" s="75">
        <f>PXIL!O18</f>
        <v>0</v>
      </c>
      <c r="AK18" s="75">
        <f>RTM_IEX!I18</f>
        <v>48.06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4.7827000000000002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423.04991052045779</v>
      </c>
      <c r="P19" s="77">
        <v>28.840000000000003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79.84</v>
      </c>
      <c r="U19" s="78">
        <f>SUMPRODUCT(LTA!F19:AJ19,LTA!F$102:AJ$102,LTA!F$104:AJ$104)</f>
        <v>144.99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-239</v>
      </c>
      <c r="AA19" s="117">
        <f>STOA!I19</f>
        <v>0.34</v>
      </c>
      <c r="AB19" s="117">
        <f>-STOA!O19</f>
        <v>-268.81</v>
      </c>
      <c r="AC19">
        <f t="shared" si="0"/>
        <v>11.691735699248271</v>
      </c>
      <c r="AD19">
        <f t="shared" si="1"/>
        <v>296.78619182373626</v>
      </c>
      <c r="AE19">
        <f>'IDT-1'!C19</f>
        <v>0</v>
      </c>
      <c r="AF19" s="26"/>
      <c r="AG19">
        <f t="shared" si="2"/>
        <v>296.78619182373626</v>
      </c>
      <c r="AI19" s="75">
        <f>PXIL!I19</f>
        <v>0</v>
      </c>
      <c r="AJ19" s="75">
        <f>PXIL!O19</f>
        <v>0</v>
      </c>
      <c r="AK19" s="75">
        <f>RTM_IEX!I19</f>
        <v>67.290000000000006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4.7827000000000002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423.04863423980623</v>
      </c>
      <c r="P20" s="77">
        <v>28.840000000000003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79.7</v>
      </c>
      <c r="U20" s="78">
        <f>SUMPRODUCT(LTA!F20:AJ20,LTA!F$102:AJ$102,LTA!F$104:AJ$104)</f>
        <v>144.32999999999998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-244</v>
      </c>
      <c r="AA20" s="117">
        <f>STOA!I20</f>
        <v>0.34</v>
      </c>
      <c r="AB20" s="117">
        <f>-STOA!O20</f>
        <v>-268.81</v>
      </c>
      <c r="AC20">
        <f t="shared" si="0"/>
        <v>11.813555105589511</v>
      </c>
      <c r="AD20">
        <f t="shared" si="1"/>
        <v>300.46309613674333</v>
      </c>
      <c r="AE20">
        <f>'IDT-1'!C20</f>
        <v>0</v>
      </c>
      <c r="AF20" s="26"/>
      <c r="AG20">
        <f t="shared" si="2"/>
        <v>300.46309613674333</v>
      </c>
      <c r="AI20" s="75">
        <f>PXIL!I20</f>
        <v>0</v>
      </c>
      <c r="AJ20" s="75">
        <f>PXIL!O20</f>
        <v>0</v>
      </c>
      <c r="AK20" s="75">
        <f>RTM_IEX!I20</f>
        <v>76.89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4.7827000000000002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421.41850146573285</v>
      </c>
      <c r="P21" s="77">
        <v>64.775577855143695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79.75</v>
      </c>
      <c r="U21" s="78">
        <f>SUMPRODUCT(LTA!F21:AJ21,LTA!F$102:AJ$102,LTA!F$104:AJ$104)</f>
        <v>144.54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-239</v>
      </c>
      <c r="AA21" s="117">
        <f>STOA!I21</f>
        <v>0.34</v>
      </c>
      <c r="AB21" s="117">
        <f>-STOA!O21</f>
        <v>-268.81</v>
      </c>
      <c r="AC21">
        <f t="shared" si="0"/>
        <v>11.751964384691956</v>
      </c>
      <c r="AD21">
        <f t="shared" si="1"/>
        <v>303.57013193871131</v>
      </c>
      <c r="AE21">
        <f>'IDT-1'!C21</f>
        <v>0</v>
      </c>
      <c r="AF21" s="26"/>
      <c r="AG21">
        <f t="shared" si="2"/>
        <v>303.57013193871131</v>
      </c>
      <c r="AI21" s="75">
        <f>PXIL!I21</f>
        <v>0</v>
      </c>
      <c r="AJ21" s="75">
        <f>PXIL!O21</f>
        <v>0</v>
      </c>
      <c r="AK21" s="75">
        <f>RTM_IEX!I21</f>
        <v>40.369999999999997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4.7827000000000002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421.74549651143082</v>
      </c>
      <c r="P22" s="77">
        <v>64.775577855143695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79.8</v>
      </c>
      <c r="U22" s="78">
        <f>SUMPRODUCT(LTA!F22:AJ22,LTA!F$102:AJ$102,LTA!F$104:AJ$104)</f>
        <v>144.72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-224</v>
      </c>
      <c r="AA22" s="117">
        <f>STOA!I22</f>
        <v>0.34</v>
      </c>
      <c r="AB22" s="117">
        <f>-STOA!O22</f>
        <v>-268.81</v>
      </c>
      <c r="AC22">
        <f t="shared" si="0"/>
        <v>11.666022028261166</v>
      </c>
      <c r="AD22">
        <f t="shared" si="1"/>
        <v>324.02306934084004</v>
      </c>
      <c r="AE22">
        <f>'IDT-1'!C22</f>
        <v>0</v>
      </c>
      <c r="AF22" s="26"/>
      <c r="AG22">
        <f t="shared" si="2"/>
        <v>324.02306934084004</v>
      </c>
      <c r="AI22" s="75">
        <f>PXIL!I22</f>
        <v>0</v>
      </c>
      <c r="AJ22" s="75">
        <f>PXIL!O22</f>
        <v>0</v>
      </c>
      <c r="AK22" s="75">
        <f>RTM_IEX!I22</f>
        <v>45.18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4.7827000000000002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424.37491638030434</v>
      </c>
      <c r="P23" s="77">
        <v>64.775577855143695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79.98</v>
      </c>
      <c r="U23" s="78">
        <f>SUMPRODUCT(LTA!F23:AJ23,LTA!F$102:AJ$102,LTA!F$104:AJ$104)</f>
        <v>144.26999999999998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-234</v>
      </c>
      <c r="AA23" s="117">
        <f>STOA!I23</f>
        <v>0.34</v>
      </c>
      <c r="AB23" s="117">
        <f>-STOA!O23</f>
        <v>-268.81</v>
      </c>
      <c r="AC23">
        <f t="shared" si="0"/>
        <v>12.054154407393604</v>
      </c>
      <c r="AD23">
        <f t="shared" si="1"/>
        <v>347.65210786062607</v>
      </c>
      <c r="AE23">
        <f>'IDT-1'!C23</f>
        <v>0</v>
      </c>
      <c r="AF23" s="26"/>
      <c r="AG23">
        <f t="shared" si="2"/>
        <v>347.65210786062607</v>
      </c>
      <c r="AI23" s="75">
        <f>PXIL!I23</f>
        <v>0</v>
      </c>
      <c r="AJ23" s="75">
        <f>PXIL!O23</f>
        <v>0</v>
      </c>
      <c r="AK23" s="75">
        <f>RTM_IEX!I23</f>
        <v>77.86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4.7827000000000002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424.36472042760585</v>
      </c>
      <c r="P24" s="77">
        <v>64.776515330823017</v>
      </c>
      <c r="Q24" s="77">
        <v>9.6099999999999977</v>
      </c>
      <c r="R24" s="80">
        <v>0</v>
      </c>
      <c r="S24" s="80">
        <v>0</v>
      </c>
      <c r="T24" s="78">
        <f>SUMPRODUCT(LTA!F24:AJ24,LTA!F$101:AJ$101,LTA!F$104:AJ$104)</f>
        <v>79.84</v>
      </c>
      <c r="U24" s="78">
        <f>SUMPRODUCT(LTA!F24:AJ24,LTA!F$102:AJ$102,LTA!F$104:AJ$104)</f>
        <v>144.56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-209</v>
      </c>
      <c r="AA24" s="117">
        <f>STOA!I24</f>
        <v>0.34</v>
      </c>
      <c r="AB24" s="117">
        <f>-STOA!O24</f>
        <v>-268.81</v>
      </c>
      <c r="AC24">
        <f t="shared" si="0"/>
        <v>11.867231744740948</v>
      </c>
      <c r="AD24">
        <f t="shared" si="1"/>
        <v>376.81977204625957</v>
      </c>
      <c r="AE24">
        <f>'IDT-1'!C24</f>
        <v>0</v>
      </c>
      <c r="AF24" s="26"/>
      <c r="AG24">
        <f t="shared" si="2"/>
        <v>376.81977204625957</v>
      </c>
      <c r="AI24" s="75">
        <f>PXIL!I24</f>
        <v>0</v>
      </c>
      <c r="AJ24" s="75">
        <f>PXIL!O24</f>
        <v>0</v>
      </c>
      <c r="AK24" s="75">
        <f>RTM_IEX!I24</f>
        <v>81.7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4.7827000000000002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436.61668032938542</v>
      </c>
      <c r="P25" s="77">
        <v>64.776515330823017</v>
      </c>
      <c r="Q25" s="77">
        <v>19.53</v>
      </c>
      <c r="R25" s="80">
        <v>0</v>
      </c>
      <c r="S25" s="80">
        <v>0</v>
      </c>
      <c r="T25" s="78">
        <f>SUMPRODUCT(LTA!F25:AJ25,LTA!F$101:AJ$101,LTA!F$104:AJ$104)</f>
        <v>79.790000000000006</v>
      </c>
      <c r="U25" s="78">
        <f>SUMPRODUCT(LTA!F25:AJ25,LTA!F$102:AJ$102,LTA!F$104:AJ$104)</f>
        <v>144.6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-203</v>
      </c>
      <c r="AA25" s="117">
        <f>STOA!I25</f>
        <v>0.34</v>
      </c>
      <c r="AB25" s="117">
        <f>-STOA!O25</f>
        <v>-268.81</v>
      </c>
      <c r="AC25">
        <f t="shared" si="0"/>
        <v>12.017524226743438</v>
      </c>
      <c r="AD25">
        <f t="shared" si="1"/>
        <v>405.80143946603658</v>
      </c>
      <c r="AE25">
        <f>'IDT-1'!C25</f>
        <v>0</v>
      </c>
      <c r="AF25" s="26"/>
      <c r="AG25">
        <f t="shared" si="2"/>
        <v>405.80143946603658</v>
      </c>
      <c r="AI25" s="75">
        <f>PXIL!I25</f>
        <v>0</v>
      </c>
      <c r="AJ25" s="75">
        <f>PXIL!O25</f>
        <v>0</v>
      </c>
      <c r="AK25" s="75">
        <f>RTM_IEX!I25</f>
        <v>82.67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4.7827000000000002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450.55821047119889</v>
      </c>
      <c r="P26" s="77">
        <v>61.107388015045295</v>
      </c>
      <c r="Q26" s="77">
        <v>19.529999999999998</v>
      </c>
      <c r="R26" s="80">
        <v>0</v>
      </c>
      <c r="S26" s="80">
        <v>0</v>
      </c>
      <c r="T26" s="78">
        <f>SUMPRODUCT(LTA!F26:AJ26,LTA!F$101:AJ$101,LTA!F$104:AJ$104)</f>
        <v>79.81</v>
      </c>
      <c r="U26" s="78">
        <f>SUMPRODUCT(LTA!F26:AJ26,LTA!F$102:AJ$102,LTA!F$104:AJ$104)</f>
        <v>143.75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-188</v>
      </c>
      <c r="AA26" s="117">
        <f>STOA!I26</f>
        <v>0.34</v>
      </c>
      <c r="AB26" s="117">
        <f>-STOA!O26</f>
        <v>-268.81</v>
      </c>
      <c r="AC26">
        <f t="shared" si="0"/>
        <v>12.144941458779623</v>
      </c>
      <c r="AD26">
        <f t="shared" si="1"/>
        <v>450.28642506003609</v>
      </c>
      <c r="AE26">
        <f>'IDT-1'!C26</f>
        <v>0</v>
      </c>
      <c r="AF26" s="26"/>
      <c r="AG26">
        <f t="shared" si="2"/>
        <v>450.28642506003609</v>
      </c>
      <c r="AI26" s="75">
        <f>PXIL!I26</f>
        <v>0</v>
      </c>
      <c r="AJ26" s="75">
        <f>PXIL!O26</f>
        <v>0</v>
      </c>
      <c r="AK26" s="75">
        <f>RTM_IEX!I26</f>
        <v>102.84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4.7827000000000002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533.86735813257508</v>
      </c>
      <c r="P27" s="77">
        <v>64.777387903225815</v>
      </c>
      <c r="Q27" s="77">
        <v>19.529999999999998</v>
      </c>
      <c r="R27" s="80">
        <v>0</v>
      </c>
      <c r="S27" s="80">
        <v>0</v>
      </c>
      <c r="T27" s="78">
        <f>SUMPRODUCT(LTA!F27:AJ27,LTA!F$101:AJ$101,LTA!F$104:AJ$104)</f>
        <v>79.7</v>
      </c>
      <c r="U27" s="78">
        <f>SUMPRODUCT(LTA!F27:AJ27,LTA!F$102:AJ$102,LTA!F$104:AJ$104)</f>
        <v>143.43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-116</v>
      </c>
      <c r="AA27" s="117">
        <f>STOA!I27</f>
        <v>0.34</v>
      </c>
      <c r="AB27" s="117">
        <f>-STOA!O27</f>
        <v>-341.71000000000004</v>
      </c>
      <c r="AC27">
        <f t="shared" si="0"/>
        <v>13.0443642719857</v>
      </c>
      <c r="AD27">
        <f t="shared" si="1"/>
        <v>549.78614979638689</v>
      </c>
      <c r="AE27">
        <f>'IDT-1'!C27</f>
        <v>-27</v>
      </c>
      <c r="AF27" s="26"/>
      <c r="AG27">
        <f t="shared" si="2"/>
        <v>522.78614979638689</v>
      </c>
      <c r="AI27" s="75">
        <f>PXIL!I27</f>
        <v>0</v>
      </c>
      <c r="AJ27" s="75">
        <f>PXIL!O27</f>
        <v>0</v>
      </c>
      <c r="AK27" s="75">
        <f>RTM_IEX!I27</f>
        <v>120.15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4.7827000000000002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556.84055933105844</v>
      </c>
      <c r="P28" s="77">
        <v>64.777387903225815</v>
      </c>
      <c r="Q28" s="77">
        <v>19.529999999999998</v>
      </c>
      <c r="R28" s="80">
        <v>0.28000000000000003</v>
      </c>
      <c r="S28" s="80">
        <v>0</v>
      </c>
      <c r="T28" s="78">
        <f>SUMPRODUCT(LTA!F28:AJ28,LTA!F$101:AJ$101,LTA!F$104:AJ$104)</f>
        <v>79.48</v>
      </c>
      <c r="U28" s="78">
        <f>SUMPRODUCT(LTA!F28:AJ28,LTA!F$102:AJ$102,LTA!F$104:AJ$104)</f>
        <v>143.94999999999999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-76</v>
      </c>
      <c r="AA28" s="117">
        <f>STOA!I28</f>
        <v>0.34</v>
      </c>
      <c r="AB28" s="117">
        <f>-STOA!O28</f>
        <v>-341.71000000000004</v>
      </c>
      <c r="AC28">
        <f t="shared" si="0"/>
        <v>12.685043341644541</v>
      </c>
      <c r="AD28">
        <f t="shared" si="1"/>
        <v>589.66867192521136</v>
      </c>
      <c r="AE28">
        <f>'IDT-1'!C28</f>
        <v>0</v>
      </c>
      <c r="AF28" s="26"/>
      <c r="AG28">
        <f t="shared" si="2"/>
        <v>589.66867192521136</v>
      </c>
      <c r="AI28" s="75">
        <f>PXIL!I28</f>
        <v>0</v>
      </c>
      <c r="AJ28" s="75">
        <f>PXIL!O28</f>
        <v>0</v>
      </c>
      <c r="AK28" s="75">
        <f>RTM_IEX!I28</f>
        <v>96.12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4.7827000000000002</v>
      </c>
      <c r="E29">
        <f>GT_NG!Q29</f>
        <v>19.11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574.78332332532307</v>
      </c>
      <c r="P29" s="77">
        <v>64.777387903225815</v>
      </c>
      <c r="Q29" s="77">
        <v>19.529999999999998</v>
      </c>
      <c r="R29" s="80">
        <v>0.83</v>
      </c>
      <c r="S29" s="80">
        <v>0</v>
      </c>
      <c r="T29" s="78">
        <f>SUMPRODUCT(LTA!F29:AJ29,LTA!F$101:AJ$101,LTA!F$104:AJ$104)</f>
        <v>79.98</v>
      </c>
      <c r="U29" s="78">
        <f>SUMPRODUCT(LTA!F29:AJ29,LTA!F$102:AJ$102,LTA!F$104:AJ$104)</f>
        <v>143.16999999999999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</v>
      </c>
      <c r="AA29" s="117">
        <f>STOA!I29</f>
        <v>0.34</v>
      </c>
      <c r="AB29" s="117">
        <f>-STOA!O29</f>
        <v>-341.71000000000004</v>
      </c>
      <c r="AC29">
        <f t="shared" si="0"/>
        <v>12.274682887253524</v>
      </c>
      <c r="AD29">
        <f t="shared" si="1"/>
        <v>665.98872834129531</v>
      </c>
      <c r="AE29">
        <f>'IDT-1'!C29</f>
        <v>0</v>
      </c>
      <c r="AF29" s="26"/>
      <c r="AG29">
        <f t="shared" si="2"/>
        <v>665.98872834129531</v>
      </c>
      <c r="AI29" s="75">
        <f>PXIL!I29</f>
        <v>0</v>
      </c>
      <c r="AJ29" s="75">
        <f>PXIL!O29</f>
        <v>0</v>
      </c>
      <c r="AK29" s="75">
        <f>RTM_IEX!I29</f>
        <v>82.67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4.7827000000000002</v>
      </c>
      <c r="E30">
        <f>GT_NG!Q30</f>
        <v>19.11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44.999241210690499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591.79134298366932</v>
      </c>
      <c r="P30" s="77">
        <v>64.777387903225815</v>
      </c>
      <c r="Q30" s="77">
        <v>19.529999999999998</v>
      </c>
      <c r="R30" s="80">
        <v>2.5799999999999996</v>
      </c>
      <c r="S30" s="80">
        <v>0</v>
      </c>
      <c r="T30" s="78">
        <f>SUMPRODUCT(LTA!F30:AJ30,LTA!F$101:AJ$101,LTA!F$104:AJ$104)</f>
        <v>79.84</v>
      </c>
      <c r="U30" s="78">
        <f>SUMPRODUCT(LTA!F30:AJ30,LTA!F$102:AJ$102,LTA!F$104:AJ$104)</f>
        <v>142.51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24.37</v>
      </c>
      <c r="AB30" s="117">
        <f>-STOA!O30</f>
        <v>-341.71000000000004</v>
      </c>
      <c r="AC30">
        <f t="shared" si="0"/>
        <v>12.494014870068117</v>
      </c>
      <c r="AD30">
        <f t="shared" si="1"/>
        <v>720.82665722751767</v>
      </c>
      <c r="AE30">
        <f>'IDT-1'!C30</f>
        <v>0</v>
      </c>
      <c r="AF30" s="26"/>
      <c r="AG30">
        <f t="shared" si="2"/>
        <v>720.82665722751767</v>
      </c>
      <c r="AI30" s="75">
        <f>PXIL!I30</f>
        <v>0</v>
      </c>
      <c r="AJ30" s="75">
        <f>PXIL!O30</f>
        <v>0</v>
      </c>
      <c r="AK30" s="75">
        <f>RTM_IEX!I30</f>
        <v>80.739999999999995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4.7827000000000002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44.999241210690499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609.00881645163486</v>
      </c>
      <c r="P31" s="77">
        <v>64.777387903225815</v>
      </c>
      <c r="Q31" s="77">
        <v>19.529999999999998</v>
      </c>
      <c r="R31" s="80">
        <v>6.1399999999999988</v>
      </c>
      <c r="S31" s="80">
        <v>0</v>
      </c>
      <c r="T31" s="78">
        <f>SUMPRODUCT(LTA!F31:AJ31,LTA!F$101:AJ$101,LTA!F$104:AJ$104)</f>
        <v>79.790000000000006</v>
      </c>
      <c r="U31" s="78">
        <f>SUMPRODUCT(LTA!F31:AJ31,LTA!F$102:AJ$102,LTA!F$104:AJ$104)</f>
        <v>142.51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48.400000000000006</v>
      </c>
      <c r="AB31" s="117">
        <f>-STOA!O31</f>
        <v>-341.71000000000004</v>
      </c>
      <c r="AC31">
        <f t="shared" si="0"/>
        <v>13.094531635272842</v>
      </c>
      <c r="AD31">
        <f t="shared" si="1"/>
        <v>788.46668196284986</v>
      </c>
      <c r="AE31">
        <f>'IDT-1'!C31</f>
        <v>0</v>
      </c>
      <c r="AF31" s="26"/>
      <c r="AG31">
        <f t="shared" si="2"/>
        <v>788.46668196284986</v>
      </c>
      <c r="AI31" s="75">
        <f>PXIL!I31</f>
        <v>0</v>
      </c>
      <c r="AJ31" s="75">
        <f>PXIL!O31</f>
        <v>0</v>
      </c>
      <c r="AK31" s="75">
        <f>RTM_IEX!I31</f>
        <v>114.37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4.7827000000000002</v>
      </c>
      <c r="E32">
        <f>GT_NG!Q32</f>
        <v>20.67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44.999241210690499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622.01918982783457</v>
      </c>
      <c r="P32" s="77">
        <v>64.777387903225815</v>
      </c>
      <c r="Q32" s="77">
        <v>19.529999999999998</v>
      </c>
      <c r="R32" s="80">
        <v>11.23</v>
      </c>
      <c r="S32" s="80">
        <v>0</v>
      </c>
      <c r="T32" s="78">
        <f>SUMPRODUCT(LTA!F32:AJ32,LTA!F$101:AJ$101,LTA!F$104:AJ$104)</f>
        <v>80.48</v>
      </c>
      <c r="U32" s="78">
        <f>SUMPRODUCT(LTA!F32:AJ32,LTA!F$102:AJ$102,LTA!F$104:AJ$104)</f>
        <v>141.71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14.42</v>
      </c>
      <c r="Z32" s="75">
        <f>IEX!O32</f>
        <v>0</v>
      </c>
      <c r="AA32" s="117">
        <f>STOA!I32</f>
        <v>68.22</v>
      </c>
      <c r="AB32" s="117">
        <f>-STOA!O32</f>
        <v>-341.71000000000004</v>
      </c>
      <c r="AC32">
        <f t="shared" si="0"/>
        <v>13.572699922296774</v>
      </c>
      <c r="AD32">
        <f t="shared" si="1"/>
        <v>842.32581901945423</v>
      </c>
      <c r="AE32">
        <f>'IDT-1'!C32</f>
        <v>0</v>
      </c>
      <c r="AF32" s="26"/>
      <c r="AG32">
        <f t="shared" si="2"/>
        <v>842.32581901945423</v>
      </c>
      <c r="AI32" s="75">
        <f>PXIL!I32</f>
        <v>0</v>
      </c>
      <c r="AJ32" s="75">
        <f>PXIL!O32</f>
        <v>0</v>
      </c>
      <c r="AK32" s="75">
        <f>RTM_IEX!I32</f>
        <v>104.77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4.7827000000000002</v>
      </c>
      <c r="E33">
        <f>GT_NG!Q33</f>
        <v>20.67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49.999174304351421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617.20273413558721</v>
      </c>
      <c r="P33" s="77">
        <v>64.777387903225815</v>
      </c>
      <c r="Q33" s="77">
        <v>19.529999999999998</v>
      </c>
      <c r="R33" s="80">
        <v>22.78</v>
      </c>
      <c r="S33" s="80">
        <v>0</v>
      </c>
      <c r="T33" s="78">
        <f>SUMPRODUCT(LTA!F33:AJ33,LTA!F$101:AJ$101,LTA!F$104:AJ$104)</f>
        <v>84.91</v>
      </c>
      <c r="U33" s="78">
        <f>SUMPRODUCT(LTA!F33:AJ33,LTA!F$102:AJ$102,LTA!F$104:AJ$104)</f>
        <v>141.61000000000001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38.450000000000003</v>
      </c>
      <c r="Z33" s="75">
        <f>IEX!O33</f>
        <v>0</v>
      </c>
      <c r="AA33" s="117">
        <f>STOA!I33</f>
        <v>68.820000000000007</v>
      </c>
      <c r="AB33" s="117">
        <f>-STOA!O33</f>
        <v>-341.71000000000004</v>
      </c>
      <c r="AC33">
        <f t="shared" si="0"/>
        <v>13.973042523429211</v>
      </c>
      <c r="AD33">
        <f t="shared" si="1"/>
        <v>887.41895381973507</v>
      </c>
      <c r="AE33">
        <f>'IDT-1'!C33</f>
        <v>0</v>
      </c>
      <c r="AF33" s="26"/>
      <c r="AG33">
        <f t="shared" si="2"/>
        <v>887.41895381973507</v>
      </c>
      <c r="AI33" s="75">
        <f>PXIL!I33</f>
        <v>0</v>
      </c>
      <c r="AJ33" s="75">
        <f>PXIL!O33</f>
        <v>0</v>
      </c>
      <c r="AK33" s="75">
        <f>RTM_IEX!I33</f>
        <v>109.57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4.7827000000000002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49.999174304351421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622.63202986009628</v>
      </c>
      <c r="P34" s="77">
        <v>64.777387903225815</v>
      </c>
      <c r="Q34" s="77">
        <v>19.529999999999998</v>
      </c>
      <c r="R34" s="80">
        <v>23.49</v>
      </c>
      <c r="S34" s="80">
        <v>0</v>
      </c>
      <c r="T34" s="78">
        <f>SUMPRODUCT(LTA!F34:AJ34,LTA!F$101:AJ$101,LTA!F$104:AJ$104)</f>
        <v>94.76</v>
      </c>
      <c r="U34" s="78">
        <f>SUMPRODUCT(LTA!F34:AJ34,LTA!F$102:AJ$102,LTA!F$104:AJ$104)</f>
        <v>141.51999999999998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33.64</v>
      </c>
      <c r="Z34" s="75">
        <f>IEX!O34</f>
        <v>0</v>
      </c>
      <c r="AA34" s="117">
        <f>STOA!I34</f>
        <v>70.62</v>
      </c>
      <c r="AB34" s="117">
        <f>-STOA!O34</f>
        <v>-341.71000000000004</v>
      </c>
      <c r="AC34">
        <f t="shared" si="0"/>
        <v>14.152671324491523</v>
      </c>
      <c r="AD34">
        <f t="shared" si="1"/>
        <v>907.65168877575377</v>
      </c>
      <c r="AE34">
        <f>'IDT-1'!C34</f>
        <v>0</v>
      </c>
      <c r="AF34" s="26"/>
      <c r="AG34">
        <f t="shared" si="2"/>
        <v>907.65168877575377</v>
      </c>
      <c r="AI34" s="75">
        <f>PXIL!I34</f>
        <v>0</v>
      </c>
      <c r="AJ34" s="75">
        <f>PXIL!O34</f>
        <v>0</v>
      </c>
      <c r="AK34" s="75">
        <f>RTM_IEX!I34</f>
        <v>128.80000000000001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49.999174304351421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637.08465197212979</v>
      </c>
      <c r="P35" s="77">
        <v>64.777387903225815</v>
      </c>
      <c r="Q35" s="77">
        <v>19.529999999999998</v>
      </c>
      <c r="R35" s="80">
        <v>23.53</v>
      </c>
      <c r="S35" s="80">
        <v>0</v>
      </c>
      <c r="T35" s="78">
        <f>SUMPRODUCT(LTA!F35:AJ35,LTA!F$101:AJ$101,LTA!F$104:AJ$104)</f>
        <v>103.57000000000001</v>
      </c>
      <c r="U35" s="78">
        <f>SUMPRODUCT(LTA!F35:AJ35,LTA!F$102:AJ$102,LTA!F$104:AJ$104)</f>
        <v>144.16999999999999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33.64</v>
      </c>
      <c r="Z35" s="75">
        <f>IEX!O35</f>
        <v>0</v>
      </c>
      <c r="AA35" s="117">
        <f>STOA!I35</f>
        <v>77.610000000000014</v>
      </c>
      <c r="AB35" s="117">
        <f>-STOA!O35</f>
        <v>-341.71000000000004</v>
      </c>
      <c r="AC35">
        <f t="shared" si="0"/>
        <v>14.467998399077418</v>
      </c>
      <c r="AD35">
        <f t="shared" si="1"/>
        <v>943.16898381320141</v>
      </c>
      <c r="AE35">
        <f>'IDT-1'!C35</f>
        <v>0</v>
      </c>
      <c r="AF35" s="26"/>
      <c r="AG35">
        <f t="shared" si="2"/>
        <v>943.16898381320141</v>
      </c>
      <c r="AI35" s="75">
        <f>PXIL!I35</f>
        <v>0</v>
      </c>
      <c r="AJ35" s="75">
        <f>PXIL!O35</f>
        <v>0</v>
      </c>
      <c r="AK35" s="75">
        <f>RTM_IEX!I35</f>
        <v>131.69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49.999174304351421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635.10301913632986</v>
      </c>
      <c r="P36" s="77">
        <v>64.777387903225815</v>
      </c>
      <c r="Q36" s="77">
        <v>19.529999999999998</v>
      </c>
      <c r="R36" s="80">
        <v>23.53</v>
      </c>
      <c r="S36" s="80">
        <v>0</v>
      </c>
      <c r="T36" s="78">
        <f>SUMPRODUCT(LTA!F36:AJ36,LTA!F$101:AJ$101,LTA!F$104:AJ$104)</f>
        <v>116.91</v>
      </c>
      <c r="U36" s="78">
        <f>SUMPRODUCT(LTA!F36:AJ36,LTA!F$102:AJ$102,LTA!F$104:AJ$104)</f>
        <v>144.07999999999998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28.84</v>
      </c>
      <c r="Z36" s="75">
        <f>IEX!O36</f>
        <v>0</v>
      </c>
      <c r="AA36" s="117">
        <f>STOA!I36</f>
        <v>81.210000000000008</v>
      </c>
      <c r="AB36" s="117">
        <f>-STOA!O36</f>
        <v>-341.71000000000004</v>
      </c>
      <c r="AC36">
        <f t="shared" si="0"/>
        <v>14.565048030122375</v>
      </c>
      <c r="AD36">
        <f t="shared" si="1"/>
        <v>954.1003013463561</v>
      </c>
      <c r="AE36">
        <f>'IDT-1'!C36</f>
        <v>0</v>
      </c>
      <c r="AF36" s="26"/>
      <c r="AG36">
        <f t="shared" si="2"/>
        <v>954.1003013463561</v>
      </c>
      <c r="AI36" s="75">
        <f>PXIL!I36</f>
        <v>0</v>
      </c>
      <c r="AJ36" s="75">
        <f>PXIL!O36</f>
        <v>0</v>
      </c>
      <c r="AK36" s="75">
        <f>RTM_IEX!I36</f>
        <v>132.65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49.999174304351421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632.0267038746299</v>
      </c>
      <c r="P37" s="77">
        <v>64.777387903225815</v>
      </c>
      <c r="Q37" s="77">
        <v>19.529999999999998</v>
      </c>
      <c r="R37" s="80">
        <v>23.53</v>
      </c>
      <c r="S37" s="80">
        <v>0</v>
      </c>
      <c r="T37" s="78">
        <f>SUMPRODUCT(LTA!F37:AJ37,LTA!F$101:AJ$101,LTA!F$104:AJ$104)</f>
        <v>127.03</v>
      </c>
      <c r="U37" s="78">
        <f>SUMPRODUCT(LTA!F37:AJ37,LTA!F$102:AJ$102,LTA!F$104:AJ$104)</f>
        <v>143.93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38.450000000000003</v>
      </c>
      <c r="Z37" s="75">
        <f>IEX!O37</f>
        <v>0</v>
      </c>
      <c r="AA37" s="117">
        <f>STOA!I37</f>
        <v>85.110000000000014</v>
      </c>
      <c r="AB37" s="117">
        <f>-STOA!O37</f>
        <v>-341.71000000000004</v>
      </c>
      <c r="AC37">
        <f t="shared" si="0"/>
        <v>14.609344455819416</v>
      </c>
      <c r="AD37">
        <f t="shared" si="1"/>
        <v>959.08968965895929</v>
      </c>
      <c r="AE37">
        <f>'IDT-1'!C37</f>
        <v>0</v>
      </c>
      <c r="AF37" s="26"/>
      <c r="AG37">
        <f t="shared" si="2"/>
        <v>959.08968965895929</v>
      </c>
      <c r="AI37" s="75">
        <f>PXIL!I37</f>
        <v>0</v>
      </c>
      <c r="AJ37" s="75">
        <f>PXIL!O37</f>
        <v>0</v>
      </c>
      <c r="AK37" s="75">
        <f>RTM_IEX!I37</f>
        <v>117.28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49.999174304351421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612.42639869623019</v>
      </c>
      <c r="P38" s="77">
        <v>64.777387903225815</v>
      </c>
      <c r="Q38" s="77">
        <v>19.529999999999998</v>
      </c>
      <c r="R38" s="80">
        <v>23.53</v>
      </c>
      <c r="S38" s="80">
        <v>0</v>
      </c>
      <c r="T38" s="78">
        <f>SUMPRODUCT(LTA!F38:AJ38,LTA!F$101:AJ$101,LTA!F$104:AJ$104)</f>
        <v>147.02000000000001</v>
      </c>
      <c r="U38" s="78">
        <f>SUMPRODUCT(LTA!F38:AJ38,LTA!F$102:AJ$102,LTA!F$104:AJ$104)</f>
        <v>143.05000000000001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38.450000000000003</v>
      </c>
      <c r="Z38" s="75">
        <f>IEX!O38</f>
        <v>0</v>
      </c>
      <c r="AA38" s="117">
        <f>STOA!I38</f>
        <v>91.710000000000008</v>
      </c>
      <c r="AB38" s="117">
        <f>-STOA!O38</f>
        <v>-341.71000000000004</v>
      </c>
      <c r="AC38">
        <f t="shared" si="0"/>
        <v>14.730693770249498</v>
      </c>
      <c r="AD38">
        <f t="shared" si="1"/>
        <v>972.7580351661295</v>
      </c>
      <c r="AE38">
        <f>'IDT-1'!C38</f>
        <v>0</v>
      </c>
      <c r="AF38" s="26"/>
      <c r="AG38">
        <f t="shared" si="2"/>
        <v>972.7580351661295</v>
      </c>
      <c r="AI38" s="75">
        <f>PXIL!I38</f>
        <v>0</v>
      </c>
      <c r="AJ38" s="75">
        <f>PXIL!O38</f>
        <v>0</v>
      </c>
      <c r="AK38" s="75">
        <f>RTM_IEX!I38</f>
        <v>124.96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49.999174304351421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586.34024135845993</v>
      </c>
      <c r="P39" s="77">
        <v>64.777387903225815</v>
      </c>
      <c r="Q39" s="77">
        <v>19.529999999999998</v>
      </c>
      <c r="R39" s="80">
        <v>23.53</v>
      </c>
      <c r="S39" s="80">
        <v>0</v>
      </c>
      <c r="T39" s="78">
        <f>SUMPRODUCT(LTA!F39:AJ39,LTA!F$101:AJ$101,LTA!F$104:AJ$104)</f>
        <v>159.02000000000001</v>
      </c>
      <c r="U39" s="78">
        <f>SUMPRODUCT(LTA!F39:AJ39,LTA!F$102:AJ$102,LTA!F$104:AJ$104)</f>
        <v>141.57999999999998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136.17000000000002</v>
      </c>
      <c r="AB39" s="117">
        <f>-STOA!O39</f>
        <v>-341.71000000000004</v>
      </c>
      <c r="AC39">
        <f t="shared" si="0"/>
        <v>14.629090567552613</v>
      </c>
      <c r="AD39">
        <f t="shared" si="1"/>
        <v>961.31381988054386</v>
      </c>
      <c r="AE39">
        <f>'IDT-1'!C39</f>
        <v>0</v>
      </c>
      <c r="AF39" s="26"/>
      <c r="AG39">
        <f t="shared" si="2"/>
        <v>961.31381988054386</v>
      </c>
      <c r="AI39" s="75">
        <f>PXIL!I39</f>
        <v>0</v>
      </c>
      <c r="AJ39" s="75">
        <f>PXIL!O39</f>
        <v>0</v>
      </c>
      <c r="AK39" s="75">
        <f>RTM_IEX!I39</f>
        <v>123.03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49.999174304351421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579.80689691938471</v>
      </c>
      <c r="P40" s="77">
        <v>64.777387903225815</v>
      </c>
      <c r="Q40" s="77">
        <v>19.529999999999998</v>
      </c>
      <c r="R40" s="80">
        <v>23.53</v>
      </c>
      <c r="S40" s="80">
        <v>0</v>
      </c>
      <c r="T40" s="78">
        <f>SUMPRODUCT(LTA!F40:AJ40,LTA!F$101:AJ$101,LTA!F$104:AJ$104)</f>
        <v>176</v>
      </c>
      <c r="U40" s="78">
        <f>SUMPRODUCT(LTA!F40:AJ40,LTA!F$102:AJ$102,LTA!F$104:AJ$104)</f>
        <v>139.07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154.18</v>
      </c>
      <c r="AB40" s="117">
        <f>-STOA!O40</f>
        <v>-341.71000000000004</v>
      </c>
      <c r="AC40">
        <f t="shared" si="0"/>
        <v>14.78130113648875</v>
      </c>
      <c r="AD40">
        <f t="shared" si="1"/>
        <v>978.45826487253237</v>
      </c>
      <c r="AE40">
        <f>'IDT-1'!C40</f>
        <v>0</v>
      </c>
      <c r="AF40" s="26"/>
      <c r="AG40">
        <f t="shared" si="2"/>
        <v>978.45826487253237</v>
      </c>
      <c r="AI40" s="75">
        <f>PXIL!I40</f>
        <v>0</v>
      </c>
      <c r="AJ40" s="75">
        <f>PXIL!O40</f>
        <v>0</v>
      </c>
      <c r="AK40" s="75">
        <f>RTM_IEX!I40</f>
        <v>114.38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49.999174304351421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571.55736748518461</v>
      </c>
      <c r="P41" s="77">
        <v>64.777387903225815</v>
      </c>
      <c r="Q41" s="77">
        <v>19.529999999999998</v>
      </c>
      <c r="R41" s="80">
        <v>23.53</v>
      </c>
      <c r="S41" s="80">
        <v>0</v>
      </c>
      <c r="T41" s="78">
        <f>SUMPRODUCT(LTA!F41:AJ41,LTA!F$101:AJ$101,LTA!F$104:AJ$104)</f>
        <v>179.09</v>
      </c>
      <c r="U41" s="78">
        <f>SUMPRODUCT(LTA!F41:AJ41,LTA!F$102:AJ$102,LTA!F$104:AJ$104)</f>
        <v>128.22999999999999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176.7</v>
      </c>
      <c r="AB41" s="117">
        <f>-STOA!O41</f>
        <v>-341.71000000000004</v>
      </c>
      <c r="AC41">
        <f t="shared" si="0"/>
        <v>14.84712927746779</v>
      </c>
      <c r="AD41">
        <f t="shared" si="1"/>
        <v>985.87290729735332</v>
      </c>
      <c r="AE41">
        <f>'IDT-1'!C41</f>
        <v>0</v>
      </c>
      <c r="AF41" s="26"/>
      <c r="AG41">
        <f t="shared" si="2"/>
        <v>985.87290729735332</v>
      </c>
      <c r="AI41" s="75">
        <f>PXIL!I41</f>
        <v>0</v>
      </c>
      <c r="AJ41" s="75">
        <f>PXIL!O41</f>
        <v>0</v>
      </c>
      <c r="AK41" s="75">
        <f>RTM_IEX!I41</f>
        <v>115.34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49.999174304351421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566.85516687668473</v>
      </c>
      <c r="P42" s="77">
        <v>64.777387903225815</v>
      </c>
      <c r="Q42" s="77">
        <v>19.529999999999998</v>
      </c>
      <c r="R42" s="80">
        <v>23.53</v>
      </c>
      <c r="S42" s="80">
        <v>0</v>
      </c>
      <c r="T42" s="78">
        <f>SUMPRODUCT(LTA!F42:AJ42,LTA!F$101:AJ$101,LTA!F$104:AJ$104)</f>
        <v>188.39</v>
      </c>
      <c r="U42" s="78">
        <f>SUMPRODUCT(LTA!F42:AJ42,LTA!F$102:AJ$102,LTA!F$104:AJ$104)</f>
        <v>127.17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183.01000000000002</v>
      </c>
      <c r="AB42" s="117">
        <f>-STOA!O42</f>
        <v>-341.71000000000004</v>
      </c>
      <c r="AC42">
        <f t="shared" si="0"/>
        <v>14.976117912112992</v>
      </c>
      <c r="AD42">
        <f t="shared" si="1"/>
        <v>1000.4017180542082</v>
      </c>
      <c r="AE42">
        <f>'IDT-1'!C42</f>
        <v>0</v>
      </c>
      <c r="AF42" s="26"/>
      <c r="AG42">
        <f t="shared" si="2"/>
        <v>1000.4017180542082</v>
      </c>
      <c r="AI42" s="75">
        <f>PXIL!I42</f>
        <v>0</v>
      </c>
      <c r="AJ42" s="75">
        <f>PXIL!O42</f>
        <v>0</v>
      </c>
      <c r="AK42" s="75">
        <f>RTM_IEX!I42</f>
        <v>120.15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49.999174304351421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558.51201319508459</v>
      </c>
      <c r="P43" s="77">
        <v>64.777387903225815</v>
      </c>
      <c r="Q43" s="77">
        <v>19.529999999999998</v>
      </c>
      <c r="R43" s="80">
        <v>23.53</v>
      </c>
      <c r="S43" s="80">
        <v>0</v>
      </c>
      <c r="T43" s="78">
        <f>SUMPRODUCT(LTA!F43:AJ43,LTA!F$101:AJ$101,LTA!F$104:AJ$104)</f>
        <v>190.23999999999998</v>
      </c>
      <c r="U43" s="78">
        <f>SUMPRODUCT(LTA!F43:AJ43,LTA!F$102:AJ$102,LTA!F$104:AJ$104)</f>
        <v>124.94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183.60000000000002</v>
      </c>
      <c r="AB43" s="117">
        <f>-STOA!O43</f>
        <v>-341.71000000000004</v>
      </c>
      <c r="AC43">
        <f t="shared" si="0"/>
        <v>14.540842159714911</v>
      </c>
      <c r="AD43">
        <f t="shared" si="1"/>
        <v>951.37384012500638</v>
      </c>
      <c r="AE43">
        <f>'IDT-1'!C43</f>
        <v>0</v>
      </c>
      <c r="AF43" s="26"/>
      <c r="AG43">
        <f t="shared" si="2"/>
        <v>951.37384012500638</v>
      </c>
      <c r="AI43" s="75">
        <f>PXIL!I43</f>
        <v>0</v>
      </c>
      <c r="AJ43" s="75">
        <f>PXIL!O43</f>
        <v>0</v>
      </c>
      <c r="AK43" s="75">
        <f>RTM_IEX!I43</f>
        <v>78.819999999999993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49.999174304351421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549.1313549435846</v>
      </c>
      <c r="P44" s="77">
        <v>64.777387903225815</v>
      </c>
      <c r="Q44" s="77">
        <v>19.529999999999998</v>
      </c>
      <c r="R44" s="80">
        <v>23.53</v>
      </c>
      <c r="S44" s="80">
        <v>0</v>
      </c>
      <c r="T44" s="78">
        <f>SUMPRODUCT(LTA!F44:AJ44,LTA!F$101:AJ$101,LTA!F$104:AJ$104)</f>
        <v>199.48000000000002</v>
      </c>
      <c r="U44" s="78">
        <f>SUMPRODUCT(LTA!F44:AJ44,LTA!F$102:AJ$102,LTA!F$104:AJ$104)</f>
        <v>124.47999999999999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137.94</v>
      </c>
      <c r="AB44" s="117">
        <f>-STOA!O44</f>
        <v>-341.71000000000004</v>
      </c>
      <c r="AC44">
        <f t="shared" si="0"/>
        <v>14.56503636710171</v>
      </c>
      <c r="AD44">
        <f t="shared" si="1"/>
        <v>954.09898766611946</v>
      </c>
      <c r="AE44">
        <f>'IDT-1'!C44</f>
        <v>0</v>
      </c>
      <c r="AF44" s="26"/>
      <c r="AG44">
        <f t="shared" si="2"/>
        <v>954.09898766611946</v>
      </c>
      <c r="AI44" s="75">
        <f>PXIL!I44</f>
        <v>0</v>
      </c>
      <c r="AJ44" s="75">
        <f>PXIL!O44</f>
        <v>0</v>
      </c>
      <c r="AK44" s="75">
        <f>RTM_IEX!I44</f>
        <v>127.83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8.893406882059363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54.99911010436049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549.63201435888345</v>
      </c>
      <c r="P45" s="77">
        <v>64.777387903225815</v>
      </c>
      <c r="Q45" s="77">
        <v>19.529999999999998</v>
      </c>
      <c r="R45" s="80">
        <v>23.53</v>
      </c>
      <c r="S45" s="80">
        <v>0</v>
      </c>
      <c r="T45" s="78">
        <f>SUMPRODUCT(LTA!F45:AJ45,LTA!F$101:AJ$101,LTA!F$104:AJ$104)</f>
        <v>205.85</v>
      </c>
      <c r="U45" s="78">
        <f>SUMPRODUCT(LTA!F45:AJ45,LTA!F$102:AJ$102,LTA!F$104:AJ$104)</f>
        <v>124.08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149.05000000000001</v>
      </c>
      <c r="AB45" s="117">
        <f>-STOA!O45</f>
        <v>-341.71000000000004</v>
      </c>
      <c r="AC45">
        <f t="shared" si="0"/>
        <v>14.72150560499642</v>
      </c>
      <c r="AD45">
        <f t="shared" si="1"/>
        <v>971.72311364353266</v>
      </c>
      <c r="AE45">
        <f>'IDT-1'!C45</f>
        <v>0</v>
      </c>
      <c r="AF45" s="26"/>
      <c r="AG45">
        <f t="shared" si="2"/>
        <v>971.72311364353266</v>
      </c>
      <c r="AI45" s="75">
        <f>PXIL!I45</f>
        <v>0</v>
      </c>
      <c r="AJ45" s="75">
        <f>PXIL!O45</f>
        <v>0</v>
      </c>
      <c r="AK45" s="75">
        <f>RTM_IEX!I45</f>
        <v>123.03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54.99911010436049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549.63201435888345</v>
      </c>
      <c r="P46" s="77">
        <v>64.777387903225815</v>
      </c>
      <c r="Q46" s="77">
        <v>19.529999999999998</v>
      </c>
      <c r="R46" s="80">
        <v>23.53</v>
      </c>
      <c r="S46" s="80">
        <v>0</v>
      </c>
      <c r="T46" s="78">
        <f>SUMPRODUCT(LTA!F46:AJ46,LTA!F$101:AJ$101,LTA!F$104:AJ$104)</f>
        <v>188.04000000000002</v>
      </c>
      <c r="U46" s="78">
        <f>SUMPRODUCT(LTA!F46:AJ46,LTA!F$102:AJ$102,LTA!F$104:AJ$104)</f>
        <v>118.00999999999999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153.55000000000001</v>
      </c>
      <c r="AB46" s="117">
        <f>-STOA!O46</f>
        <v>-341.71000000000004</v>
      </c>
      <c r="AC46">
        <f t="shared" si="0"/>
        <v>14.567945604996419</v>
      </c>
      <c r="AD46">
        <f t="shared" si="1"/>
        <v>954.42667364353258</v>
      </c>
      <c r="AE46">
        <f>'IDT-1'!C46</f>
        <v>0</v>
      </c>
      <c r="AF46" s="26"/>
      <c r="AG46">
        <f t="shared" si="2"/>
        <v>954.42667364353258</v>
      </c>
      <c r="AI46" s="75">
        <f>PXIL!I46</f>
        <v>0</v>
      </c>
      <c r="AJ46" s="75">
        <f>PXIL!O46</f>
        <v>0</v>
      </c>
      <c r="AK46" s="75">
        <f>RTM_IEX!I46</f>
        <v>124.96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8.6989754650849278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54.99911010436049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549.63201435888345</v>
      </c>
      <c r="P47" s="77">
        <v>64.777387903225815</v>
      </c>
      <c r="Q47" s="77">
        <v>19.529999999999998</v>
      </c>
      <c r="R47" s="80">
        <v>23.53</v>
      </c>
      <c r="S47" s="80">
        <v>0</v>
      </c>
      <c r="T47" s="78">
        <f>SUMPRODUCT(LTA!F47:AJ47,LTA!F$101:AJ$101,LTA!F$104:AJ$104)</f>
        <v>192.57</v>
      </c>
      <c r="U47" s="78">
        <f>SUMPRODUCT(LTA!F47:AJ47,LTA!F$102:AJ$102,LTA!F$104:AJ$104)</f>
        <v>118.42999999999999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138.83000000000001</v>
      </c>
      <c r="AB47" s="117">
        <f>-STOA!O47</f>
        <v>-341.71000000000004</v>
      </c>
      <c r="AC47">
        <f t="shared" si="0"/>
        <v>14.344914608527043</v>
      </c>
      <c r="AD47">
        <f t="shared" si="1"/>
        <v>929.30527322302748</v>
      </c>
      <c r="AE47">
        <f>'IDT-1'!C47</f>
        <v>0</v>
      </c>
      <c r="AF47" s="26"/>
      <c r="AG47">
        <f t="shared" si="2"/>
        <v>929.30527322302748</v>
      </c>
      <c r="AI47" s="75">
        <f>PXIL!I47</f>
        <v>0</v>
      </c>
      <c r="AJ47" s="75">
        <f>PXIL!O47</f>
        <v>0</v>
      </c>
      <c r="AK47" s="75">
        <f>RTM_IEX!I47</f>
        <v>109.58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8.6989754650849278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54.99911010436049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549.63201435888345</v>
      </c>
      <c r="P48" s="77">
        <v>64.777387903225815</v>
      </c>
      <c r="Q48" s="77">
        <v>19.529999999999998</v>
      </c>
      <c r="R48" s="80">
        <v>23.53</v>
      </c>
      <c r="S48" s="80">
        <v>0</v>
      </c>
      <c r="T48" s="78">
        <f>SUMPRODUCT(LTA!F48:AJ48,LTA!F$101:AJ$101,LTA!F$104:AJ$104)</f>
        <v>197.73</v>
      </c>
      <c r="U48" s="78">
        <f>SUMPRODUCT(LTA!F48:AJ48,LTA!F$102:AJ$102,LTA!F$104:AJ$104)</f>
        <v>118.86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125.91</v>
      </c>
      <c r="AB48" s="117">
        <f>-STOA!O48</f>
        <v>-341.71000000000004</v>
      </c>
      <c r="AC48">
        <f t="shared" si="0"/>
        <v>14.288858608527043</v>
      </c>
      <c r="AD48">
        <f t="shared" si="1"/>
        <v>922.99132922302749</v>
      </c>
      <c r="AE48">
        <f>'IDT-1'!C48</f>
        <v>0</v>
      </c>
      <c r="AF48" s="26"/>
      <c r="AG48">
        <f t="shared" si="2"/>
        <v>922.99132922302749</v>
      </c>
      <c r="AI48" s="75">
        <f>PXIL!I48</f>
        <v>0</v>
      </c>
      <c r="AJ48" s="75">
        <f>PXIL!O48</f>
        <v>0</v>
      </c>
      <c r="AK48" s="75">
        <f>RTM_IEX!I48</f>
        <v>110.54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18.570213903743312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54.99911010436049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547.1358934857335</v>
      </c>
      <c r="P49" s="77">
        <v>64.777387903225815</v>
      </c>
      <c r="Q49" s="77">
        <v>19.529999999999998</v>
      </c>
      <c r="R49" s="80">
        <v>23.53</v>
      </c>
      <c r="S49" s="80">
        <v>0</v>
      </c>
      <c r="T49" s="78">
        <f>SUMPRODUCT(LTA!F49:AJ49,LTA!F$101:AJ$101,LTA!F$104:AJ$104)</f>
        <v>201.10999999999999</v>
      </c>
      <c r="U49" s="78">
        <f>SUMPRODUCT(LTA!F49:AJ49,LTA!F$102:AJ$102,LTA!F$104:AJ$104)</f>
        <v>119.22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112.39000000000001</v>
      </c>
      <c r="AB49" s="117">
        <f>-STOA!O49</f>
        <v>-341.71000000000004</v>
      </c>
      <c r="AC49">
        <f t="shared" si="0"/>
        <v>14.259247643103519</v>
      </c>
      <c r="AD49">
        <f t="shared" si="1"/>
        <v>919.65605775395966</v>
      </c>
      <c r="AE49">
        <f>'IDT-1'!C49</f>
        <v>0</v>
      </c>
      <c r="AF49" s="26"/>
      <c r="AG49">
        <f t="shared" si="2"/>
        <v>919.65605775395966</v>
      </c>
      <c r="AI49" s="75">
        <f>PXIL!I49</f>
        <v>0</v>
      </c>
      <c r="AJ49" s="75">
        <f>PXIL!O49</f>
        <v>0</v>
      </c>
      <c r="AK49" s="75">
        <f>RTM_IEX!I49</f>
        <v>109.58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18.570213903743312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54.99911010436049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547.1358934857335</v>
      </c>
      <c r="P50" s="77">
        <v>64.777387903225815</v>
      </c>
      <c r="Q50" s="77">
        <v>19.529999999999998</v>
      </c>
      <c r="R50" s="80">
        <v>23.53</v>
      </c>
      <c r="S50" s="80">
        <v>0</v>
      </c>
      <c r="T50" s="78">
        <f>SUMPRODUCT(LTA!F50:AJ50,LTA!F$101:AJ$101,LTA!F$104:AJ$104)</f>
        <v>203.46999999999997</v>
      </c>
      <c r="U50" s="78">
        <f>SUMPRODUCT(LTA!F50:AJ50,LTA!F$102:AJ$102,LTA!F$104:AJ$104)</f>
        <v>130.75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94.670000000000016</v>
      </c>
      <c r="AB50" s="117">
        <f>-STOA!O50</f>
        <v>-341.71000000000004</v>
      </c>
      <c r="AC50">
        <f t="shared" si="0"/>
        <v>14.183215643103521</v>
      </c>
      <c r="AD50">
        <f t="shared" si="1"/>
        <v>911.09208975395973</v>
      </c>
      <c r="AE50">
        <f>'IDT-1'!C50</f>
        <v>0</v>
      </c>
      <c r="AF50" s="26"/>
      <c r="AG50">
        <f t="shared" si="2"/>
        <v>911.09208975395973</v>
      </c>
      <c r="AI50" s="75">
        <f>PXIL!I50</f>
        <v>0</v>
      </c>
      <c r="AJ50" s="75">
        <f>PXIL!O50</f>
        <v>0</v>
      </c>
      <c r="AK50" s="75">
        <f>RTM_IEX!I50</f>
        <v>104.77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18.570213903743312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54.999033476847373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549.83125207773355</v>
      </c>
      <c r="P51" s="77">
        <v>64.777387903225815</v>
      </c>
      <c r="Q51" s="77">
        <v>19.529999999999998</v>
      </c>
      <c r="R51" s="80">
        <v>23.53</v>
      </c>
      <c r="S51" s="80">
        <v>0</v>
      </c>
      <c r="T51" s="78">
        <f>SUMPRODUCT(LTA!F51:AJ51,LTA!F$101:AJ$101,LTA!F$104:AJ$104)</f>
        <v>229.19000000000003</v>
      </c>
      <c r="U51" s="78">
        <f>SUMPRODUCT(LTA!F51:AJ51,LTA!F$102:AJ$102,LTA!F$104:AJ$104)</f>
        <v>131.22999999999999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80.250000000000014</v>
      </c>
      <c r="AB51" s="117">
        <f>-STOA!O51</f>
        <v>-341.71000000000004</v>
      </c>
      <c r="AC51">
        <f t="shared" si="0"/>
        <v>14.175254124391003</v>
      </c>
      <c r="AD51">
        <f t="shared" si="1"/>
        <v>910.19533323715905</v>
      </c>
      <c r="AE51">
        <f>'IDT-1'!C51</f>
        <v>0</v>
      </c>
      <c r="AF51" s="26"/>
      <c r="AG51">
        <f t="shared" si="2"/>
        <v>910.19533323715905</v>
      </c>
      <c r="AI51" s="75">
        <f>PXIL!I51</f>
        <v>0</v>
      </c>
      <c r="AJ51" s="75">
        <f>PXIL!O51</f>
        <v>0</v>
      </c>
      <c r="AK51" s="75">
        <f>RTM_IEX!I51</f>
        <v>89.39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18.570213903743312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54.999033476847373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548.22113144578884</v>
      </c>
      <c r="P52" s="77">
        <v>64.777387903225815</v>
      </c>
      <c r="Q52" s="77">
        <v>19.529999999999998</v>
      </c>
      <c r="R52" s="80">
        <v>23.53</v>
      </c>
      <c r="S52" s="80">
        <v>0</v>
      </c>
      <c r="T52" s="78">
        <f>SUMPRODUCT(LTA!F52:AJ52,LTA!F$101:AJ$101,LTA!F$104:AJ$104)</f>
        <v>230.12</v>
      </c>
      <c r="U52" s="78">
        <f>SUMPRODUCT(LTA!F52:AJ52,LTA!F$102:AJ$102,LTA!F$104:AJ$104)</f>
        <v>131.63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65.830000000000013</v>
      </c>
      <c r="AB52" s="117">
        <f>-STOA!O52</f>
        <v>-341.71000000000004</v>
      </c>
      <c r="AC52">
        <f t="shared" si="0"/>
        <v>14.037445062829889</v>
      </c>
      <c r="AD52">
        <f t="shared" si="1"/>
        <v>894.67302166677541</v>
      </c>
      <c r="AE52">
        <f>'IDT-1'!C52</f>
        <v>0</v>
      </c>
      <c r="AF52" s="26"/>
      <c r="AG52">
        <f t="shared" si="2"/>
        <v>894.67302166677541</v>
      </c>
      <c r="AI52" s="75">
        <f>PXIL!I52</f>
        <v>0</v>
      </c>
      <c r="AJ52" s="75">
        <f>PXIL!O52</f>
        <v>0</v>
      </c>
      <c r="AK52" s="75">
        <f>RTM_IEX!I52</f>
        <v>88.43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18.570213903743312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534.80416641732711</v>
      </c>
      <c r="P53" s="77">
        <v>64.777387903225815</v>
      </c>
      <c r="Q53" s="77">
        <v>19.529999999999998</v>
      </c>
      <c r="R53" s="80">
        <v>23.53</v>
      </c>
      <c r="S53" s="80">
        <v>0</v>
      </c>
      <c r="T53" s="78">
        <f>SUMPRODUCT(LTA!F53:AJ53,LTA!F$101:AJ$101,LTA!F$104:AJ$104)</f>
        <v>231.26</v>
      </c>
      <c r="U53" s="78">
        <f>SUMPRODUCT(LTA!F53:AJ53,LTA!F$102:AJ$102,LTA!F$104:AJ$104)</f>
        <v>132.61000000000001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65.830000000000013</v>
      </c>
      <c r="AB53" s="117">
        <f>-STOA!O53</f>
        <v>-341.71000000000004</v>
      </c>
      <c r="AC53">
        <f t="shared" si="0"/>
        <v>13.895712275983168</v>
      </c>
      <c r="AD53">
        <f t="shared" si="1"/>
        <v>878.70875594831284</v>
      </c>
      <c r="AE53">
        <f>'IDT-1'!C53</f>
        <v>0</v>
      </c>
      <c r="AF53" s="26"/>
      <c r="AG53">
        <f t="shared" si="2"/>
        <v>878.70875594831284</v>
      </c>
      <c r="AI53" s="75">
        <f>PXIL!I53</f>
        <v>0</v>
      </c>
      <c r="AJ53" s="75">
        <f>PXIL!O53</f>
        <v>0</v>
      </c>
      <c r="AK53" s="75">
        <f>RTM_IEX!I53</f>
        <v>83.62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18.570213903743312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534.80416641732711</v>
      </c>
      <c r="P54" s="77">
        <v>64.777387903225815</v>
      </c>
      <c r="Q54" s="77">
        <v>19.529999999999998</v>
      </c>
      <c r="R54" s="80">
        <v>23.53</v>
      </c>
      <c r="S54" s="80">
        <v>0</v>
      </c>
      <c r="T54" s="78">
        <f>SUMPRODUCT(LTA!F54:AJ54,LTA!F$101:AJ$101,LTA!F$104:AJ$104)</f>
        <v>232.04000000000002</v>
      </c>
      <c r="U54" s="78">
        <f>SUMPRODUCT(LTA!F54:AJ54,LTA!F$102:AJ$102,LTA!F$104:AJ$104)</f>
        <v>133.78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65.830000000000013</v>
      </c>
      <c r="AB54" s="117">
        <f>-STOA!O54</f>
        <v>-341.71000000000004</v>
      </c>
      <c r="AC54">
        <f t="shared" si="0"/>
        <v>13.726840275983168</v>
      </c>
      <c r="AD54">
        <f t="shared" si="1"/>
        <v>859.68762794831298</v>
      </c>
      <c r="AE54">
        <f>'IDT-1'!C54</f>
        <v>0</v>
      </c>
      <c r="AF54" s="26"/>
      <c r="AG54">
        <f t="shared" si="2"/>
        <v>859.68762794831298</v>
      </c>
      <c r="AI54" s="75">
        <f>PXIL!I54</f>
        <v>0</v>
      </c>
      <c r="AJ54" s="75">
        <f>PXIL!O54</f>
        <v>0</v>
      </c>
      <c r="AK54" s="75">
        <f>RTM_IEX!I54</f>
        <v>62.48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18.075226586102719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532.78068711331616</v>
      </c>
      <c r="P55" s="77">
        <v>64.777387903225815</v>
      </c>
      <c r="Q55" s="77">
        <v>19.53</v>
      </c>
      <c r="R55" s="80">
        <v>23.53</v>
      </c>
      <c r="S55" s="80">
        <v>0</v>
      </c>
      <c r="T55" s="78">
        <f>SUMPRODUCT(LTA!F55:AJ55,LTA!F$101:AJ$101,LTA!F$104:AJ$104)</f>
        <v>243.39</v>
      </c>
      <c r="U55" s="78">
        <f>SUMPRODUCT(LTA!F55:AJ55,LTA!F$102:AJ$102,LTA!F$104:AJ$104)</f>
        <v>135.11000000000001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65.830000000000013</v>
      </c>
      <c r="AB55" s="117">
        <f>-STOA!O55</f>
        <v>-341.71000000000004</v>
      </c>
      <c r="AC55">
        <f t="shared" si="0"/>
        <v>13.427125769712635</v>
      </c>
      <c r="AD55">
        <f t="shared" si="1"/>
        <v>825.92887583293179</v>
      </c>
      <c r="AE55">
        <f>'IDT-1'!C55</f>
        <v>0</v>
      </c>
      <c r="AF55" s="26"/>
      <c r="AG55">
        <f t="shared" si="2"/>
        <v>825.92887583293179</v>
      </c>
      <c r="AI55" s="75">
        <f>PXIL!I55</f>
        <v>0</v>
      </c>
      <c r="AJ55" s="75">
        <f>PXIL!O55</f>
        <v>0</v>
      </c>
      <c r="AK55" s="75">
        <f>RTM_IEX!I55</f>
        <v>18.260000000000002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18.075226586102719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545.96994954761976</v>
      </c>
      <c r="P56" s="77">
        <v>64.777387903225815</v>
      </c>
      <c r="Q56" s="77">
        <v>19.53</v>
      </c>
      <c r="R56" s="80">
        <v>23.53</v>
      </c>
      <c r="S56" s="80">
        <v>0</v>
      </c>
      <c r="T56" s="78">
        <f>SUMPRODUCT(LTA!F56:AJ56,LTA!F$101:AJ$101,LTA!F$104:AJ$104)</f>
        <v>243.23000000000002</v>
      </c>
      <c r="U56" s="78">
        <f>SUMPRODUCT(LTA!F56:AJ56,LTA!F$102:AJ$102,LTA!F$104:AJ$104)</f>
        <v>135.94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</v>
      </c>
      <c r="AA56" s="117">
        <f>STOA!I56</f>
        <v>65.830000000000013</v>
      </c>
      <c r="AB56" s="117">
        <f>-STOA!O56</f>
        <v>-341.71000000000004</v>
      </c>
      <c r="AC56">
        <f t="shared" si="0"/>
        <v>13.546142936923045</v>
      </c>
      <c r="AD56">
        <f t="shared" si="1"/>
        <v>813.21912110002506</v>
      </c>
      <c r="AE56">
        <f>'IDT-1'!C56</f>
        <v>0</v>
      </c>
      <c r="AF56" s="26"/>
      <c r="AG56">
        <f t="shared" si="2"/>
        <v>813.21912110002506</v>
      </c>
      <c r="AI56" s="75">
        <f>PXIL!I56</f>
        <v>0</v>
      </c>
      <c r="AJ56" s="75">
        <f>PXIL!O56</f>
        <v>0</v>
      </c>
      <c r="AK56" s="75">
        <f>RTM_IEX!I56</f>
        <v>4.8099999999999996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18.075226586102719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512.55192329042768</v>
      </c>
      <c r="P57" s="77">
        <v>64.777387903225815</v>
      </c>
      <c r="Q57" s="77">
        <v>19.53</v>
      </c>
      <c r="R57" s="80">
        <v>23.53</v>
      </c>
      <c r="S57" s="80">
        <v>0</v>
      </c>
      <c r="T57" s="78">
        <f>SUMPRODUCT(LTA!F57:AJ57,LTA!F$101:AJ$101,LTA!F$104:AJ$104)</f>
        <v>243.38</v>
      </c>
      <c r="U57" s="78">
        <f>SUMPRODUCT(LTA!F57:AJ57,LTA!F$102:AJ$102,LTA!F$104:AJ$104)</f>
        <v>136.01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-18</v>
      </c>
      <c r="AA57" s="117">
        <f>STOA!I57</f>
        <v>65.830000000000013</v>
      </c>
      <c r="AB57" s="117">
        <f>-STOA!O57</f>
        <v>-341.71000000000004</v>
      </c>
      <c r="AC57">
        <f t="shared" si="0"/>
        <v>13.256062943470733</v>
      </c>
      <c r="AD57">
        <f t="shared" si="1"/>
        <v>770.50117483628526</v>
      </c>
      <c r="AE57">
        <f>'IDT-1'!C57</f>
        <v>0</v>
      </c>
      <c r="AF57" s="26"/>
      <c r="AG57">
        <f t="shared" si="2"/>
        <v>770.50117483628526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18.075226586102719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54.997413590406772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508.63503748526608</v>
      </c>
      <c r="P58" s="77">
        <v>64.777387903225815</v>
      </c>
      <c r="Q58" s="77">
        <v>19.53</v>
      </c>
      <c r="R58" s="80">
        <v>23.53</v>
      </c>
      <c r="S58" s="80">
        <v>0</v>
      </c>
      <c r="T58" s="78">
        <f>SUMPRODUCT(LTA!F58:AJ58,LTA!F$101:AJ$101,LTA!F$104:AJ$104)</f>
        <v>243.07</v>
      </c>
      <c r="U58" s="78">
        <f>SUMPRODUCT(LTA!F58:AJ58,LTA!F$102:AJ$102,LTA!F$104:AJ$104)</f>
        <v>134.69999999999999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-18</v>
      </c>
      <c r="AA58" s="117">
        <f>STOA!I58</f>
        <v>64.33</v>
      </c>
      <c r="AB58" s="117">
        <f>-STOA!O58</f>
        <v>-341.71000000000004</v>
      </c>
      <c r="AC58">
        <f t="shared" si="0"/>
        <v>13.194115587980891</v>
      </c>
      <c r="AD58">
        <f t="shared" si="1"/>
        <v>763.52364997702023</v>
      </c>
      <c r="AE58">
        <f>'IDT-1'!C58</f>
        <v>0</v>
      </c>
      <c r="AF58" s="26"/>
      <c r="AG58">
        <f t="shared" si="2"/>
        <v>763.52364997702023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18.075226586102719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54.997413590406772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523.60594329713092</v>
      </c>
      <c r="P59" s="77">
        <v>64.777387903225815</v>
      </c>
      <c r="Q59" s="77">
        <v>19.53</v>
      </c>
      <c r="R59" s="80">
        <v>23.53</v>
      </c>
      <c r="S59" s="80">
        <v>0</v>
      </c>
      <c r="T59" s="78">
        <f>SUMPRODUCT(LTA!F59:AJ59,LTA!F$101:AJ$101,LTA!F$104:AJ$104)</f>
        <v>242.2</v>
      </c>
      <c r="U59" s="78">
        <f>SUMPRODUCT(LTA!F59:AJ59,LTA!F$102:AJ$102,LTA!F$104:AJ$104)</f>
        <v>136.41999999999999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62.53</v>
      </c>
      <c r="AB59" s="117">
        <f>-STOA!O59</f>
        <v>-416.71</v>
      </c>
      <c r="AC59">
        <f t="shared" si="0"/>
        <v>14.026568827890435</v>
      </c>
      <c r="AD59">
        <f t="shared" si="1"/>
        <v>742.7821025489759</v>
      </c>
      <c r="AE59">
        <f>'IDT-1'!C59</f>
        <v>0</v>
      </c>
      <c r="AF59" s="26"/>
      <c r="AG59">
        <f t="shared" si="2"/>
        <v>742.7821025489759</v>
      </c>
      <c r="AI59" s="75">
        <f>PXIL!I59</f>
        <v>0</v>
      </c>
      <c r="AJ59" s="75">
        <f>PXIL!O59</f>
        <v>0</v>
      </c>
      <c r="AK59" s="75">
        <f>RTM_IEX!I59</f>
        <v>23.07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18.075226586102719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54.997413590406772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521.11229221194355</v>
      </c>
      <c r="P60" s="77">
        <v>64.777387903225815</v>
      </c>
      <c r="Q60" s="77">
        <v>19.53</v>
      </c>
      <c r="R60" s="80">
        <v>23.53</v>
      </c>
      <c r="S60" s="80">
        <v>0</v>
      </c>
      <c r="T60" s="78">
        <f>SUMPRODUCT(LTA!F60:AJ60,LTA!F$101:AJ$101,LTA!F$104:AJ$104)</f>
        <v>241.23000000000002</v>
      </c>
      <c r="U60" s="78">
        <f>SUMPRODUCT(LTA!F60:AJ60,LTA!F$102:AJ$102,LTA!F$104:AJ$104)</f>
        <v>135.82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60.43</v>
      </c>
      <c r="AB60" s="117">
        <f>-STOA!O60</f>
        <v>-416.71</v>
      </c>
      <c r="AC60">
        <f t="shared" si="0"/>
        <v>14.056896698340786</v>
      </c>
      <c r="AD60">
        <f t="shared" si="1"/>
        <v>746.19812359333798</v>
      </c>
      <c r="AE60">
        <f>'IDT-1'!C60</f>
        <v>0</v>
      </c>
      <c r="AF60" s="26"/>
      <c r="AG60">
        <f t="shared" si="2"/>
        <v>746.19812359333798</v>
      </c>
      <c r="AI60" s="75">
        <f>PXIL!I60</f>
        <v>0</v>
      </c>
      <c r="AJ60" s="75">
        <f>PXIL!O60</f>
        <v>0</v>
      </c>
      <c r="AK60" s="75">
        <f>RTM_IEX!I60</f>
        <v>32.68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8.4643035170312935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54.997413590406772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536.89285045989141</v>
      </c>
      <c r="P61" s="77">
        <v>64.777387903225815</v>
      </c>
      <c r="Q61" s="77">
        <v>19.53</v>
      </c>
      <c r="R61" s="80">
        <v>23.53</v>
      </c>
      <c r="S61" s="80">
        <v>0</v>
      </c>
      <c r="T61" s="78">
        <f>SUMPRODUCT(LTA!F61:AJ61,LTA!F$101:AJ$101,LTA!F$104:AJ$104)</f>
        <v>240.12</v>
      </c>
      <c r="U61" s="78">
        <f>SUMPRODUCT(LTA!F61:AJ61,LTA!F$102:AJ$102,LTA!F$104:AJ$104)</f>
        <v>135.26999999999998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57.43</v>
      </c>
      <c r="AB61" s="117">
        <f>-STOA!O61</f>
        <v>-416.71</v>
      </c>
      <c r="AC61">
        <f t="shared" si="0"/>
        <v>14.087077487914897</v>
      </c>
      <c r="AD61">
        <f t="shared" si="1"/>
        <v>749.59757798264025</v>
      </c>
      <c r="AE61">
        <f>'IDT-1'!C61</f>
        <v>0</v>
      </c>
      <c r="AF61" s="26"/>
      <c r="AG61">
        <f t="shared" si="2"/>
        <v>749.59757798264025</v>
      </c>
      <c r="AI61" s="75">
        <f>PXIL!I61</f>
        <v>0</v>
      </c>
      <c r="AJ61" s="75">
        <f>PXIL!O61</f>
        <v>0</v>
      </c>
      <c r="AK61" s="75">
        <f>RTM_IEX!I61</f>
        <v>34.6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8.4643035170312935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54.997413590406772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536.88537521296621</v>
      </c>
      <c r="P62" s="77">
        <v>64.777387903225815</v>
      </c>
      <c r="Q62" s="77">
        <v>19.53</v>
      </c>
      <c r="R62" s="80">
        <v>23.53</v>
      </c>
      <c r="S62" s="80">
        <v>0</v>
      </c>
      <c r="T62" s="78">
        <f>SUMPRODUCT(LTA!F62:AJ62,LTA!F$101:AJ$101,LTA!F$104:AJ$104)</f>
        <v>237.89999999999998</v>
      </c>
      <c r="U62" s="78">
        <f>SUMPRODUCT(LTA!F62:AJ62,LTA!F$102:AJ$102,LTA!F$104:AJ$104)</f>
        <v>134.22999999999999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54.43</v>
      </c>
      <c r="AB62" s="117">
        <f>-STOA!O62</f>
        <v>-416.71</v>
      </c>
      <c r="AC62">
        <f t="shared" si="0"/>
        <v>14.048907705741957</v>
      </c>
      <c r="AD62">
        <f t="shared" si="1"/>
        <v>745.29827251788799</v>
      </c>
      <c r="AE62">
        <f>'IDT-1'!C62</f>
        <v>0</v>
      </c>
      <c r="AF62" s="26"/>
      <c r="AG62">
        <f t="shared" si="2"/>
        <v>745.29827251788799</v>
      </c>
      <c r="AI62" s="75">
        <f>PXIL!I62</f>
        <v>0</v>
      </c>
      <c r="AJ62" s="75">
        <f>PXIL!O62</f>
        <v>0</v>
      </c>
      <c r="AK62" s="75">
        <f>RTM_IEX!I62</f>
        <v>36.53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8.4643035170312935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54.997413590406772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532.04393273476921</v>
      </c>
      <c r="P63" s="77">
        <v>64.777387903225815</v>
      </c>
      <c r="Q63" s="77">
        <v>19.53</v>
      </c>
      <c r="R63" s="80">
        <v>23.53</v>
      </c>
      <c r="S63" s="80">
        <v>0</v>
      </c>
      <c r="T63" s="78">
        <f>SUMPRODUCT(LTA!F63:AJ63,LTA!F$101:AJ$101,LTA!F$104:AJ$104)</f>
        <v>232</v>
      </c>
      <c r="U63" s="78">
        <f>SUMPRODUCT(LTA!F63:AJ63,LTA!F$102:AJ$102,LTA!F$104:AJ$104)</f>
        <v>135.28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51.43</v>
      </c>
      <c r="AB63" s="117">
        <f>-STOA!O63</f>
        <v>-416.71</v>
      </c>
      <c r="AC63">
        <f t="shared" si="0"/>
        <v>13.937223011933824</v>
      </c>
      <c r="AD63">
        <f t="shared" si="1"/>
        <v>732.71851473349921</v>
      </c>
      <c r="AE63">
        <f>'IDT-1'!C63</f>
        <v>0</v>
      </c>
      <c r="AF63" s="26"/>
      <c r="AG63">
        <f t="shared" si="2"/>
        <v>732.71851473349921</v>
      </c>
      <c r="AI63" s="75">
        <f>PXIL!I63</f>
        <v>0</v>
      </c>
      <c r="AJ63" s="75">
        <f>PXIL!O63</f>
        <v>0</v>
      </c>
      <c r="AK63" s="75">
        <f>RTM_IEX!I63</f>
        <v>36.53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8.4643035170312935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54.997413590406772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545.20095714096021</v>
      </c>
      <c r="P64" s="77">
        <v>64.777387903225815</v>
      </c>
      <c r="Q64" s="77">
        <v>19.53</v>
      </c>
      <c r="R64" s="80">
        <v>23.53</v>
      </c>
      <c r="S64" s="80">
        <v>0</v>
      </c>
      <c r="T64" s="78">
        <f>SUMPRODUCT(LTA!F64:AJ64,LTA!F$101:AJ$101,LTA!F$104:AJ$104)</f>
        <v>225.70999999999998</v>
      </c>
      <c r="U64" s="78">
        <f>SUMPRODUCT(LTA!F64:AJ64,LTA!F$102:AJ$102,LTA!F$104:AJ$104)</f>
        <v>134.72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48.43</v>
      </c>
      <c r="AB64" s="117">
        <f>-STOA!O64</f>
        <v>-416.71</v>
      </c>
      <c r="AC64">
        <f t="shared" si="0"/>
        <v>13.864772826708304</v>
      </c>
      <c r="AD64">
        <f t="shared" si="1"/>
        <v>724.55798932491575</v>
      </c>
      <c r="AE64">
        <f>'IDT-1'!C64</f>
        <v>0</v>
      </c>
      <c r="AF64" s="26"/>
      <c r="AG64">
        <f t="shared" si="2"/>
        <v>724.55798932491575</v>
      </c>
      <c r="AI64" s="75">
        <f>PXIL!I64</f>
        <v>0</v>
      </c>
      <c r="AJ64" s="75">
        <f>PXIL!O64</f>
        <v>0</v>
      </c>
      <c r="AK64" s="75">
        <f>RTM_IEX!I64</f>
        <v>24.99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8.4643035170312935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54.997413590406772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543.89272184031279</v>
      </c>
      <c r="P65" s="77">
        <v>64.777387903225815</v>
      </c>
      <c r="Q65" s="77">
        <v>19.53</v>
      </c>
      <c r="R65" s="80">
        <v>23.53</v>
      </c>
      <c r="S65" s="80">
        <v>0</v>
      </c>
      <c r="T65" s="78">
        <f>SUMPRODUCT(LTA!F65:AJ65,LTA!F$101:AJ$101,LTA!F$104:AJ$104)</f>
        <v>217.95000000000002</v>
      </c>
      <c r="U65" s="78">
        <f>SUMPRODUCT(LTA!F65:AJ65,LTA!F$102:AJ$102,LTA!F$104:AJ$104)</f>
        <v>130.44999999999999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46.03</v>
      </c>
      <c r="AB65" s="117">
        <f>-STOA!O65</f>
        <v>-416.71</v>
      </c>
      <c r="AC65">
        <f t="shared" si="0"/>
        <v>13.760156356062607</v>
      </c>
      <c r="AD65">
        <f t="shared" si="1"/>
        <v>712.77437049491414</v>
      </c>
      <c r="AE65">
        <f>'IDT-1'!C65</f>
        <v>0</v>
      </c>
      <c r="AF65" s="26"/>
      <c r="AG65">
        <f t="shared" si="2"/>
        <v>712.77437049491414</v>
      </c>
      <c r="AI65" s="75">
        <f>PXIL!I65</f>
        <v>0</v>
      </c>
      <c r="AJ65" s="75">
        <f>PXIL!O65</f>
        <v>0</v>
      </c>
      <c r="AK65" s="75">
        <f>RTM_IEX!I65</f>
        <v>28.84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8.4643035170312935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54.997413590406772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546.73728955964657</v>
      </c>
      <c r="P66" s="77">
        <v>64.777387903225815</v>
      </c>
      <c r="Q66" s="77">
        <v>19.53</v>
      </c>
      <c r="R66" s="80">
        <v>23.53</v>
      </c>
      <c r="S66" s="80">
        <v>0</v>
      </c>
      <c r="T66" s="78">
        <f>SUMPRODUCT(LTA!F66:AJ66,LTA!F$101:AJ$101,LTA!F$104:AJ$104)</f>
        <v>209.95</v>
      </c>
      <c r="U66" s="78">
        <f>SUMPRODUCT(LTA!F66:AJ66,LTA!F$102:AJ$102,LTA!F$104:AJ$104)</f>
        <v>130.07999999999998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41.23</v>
      </c>
      <c r="AB66" s="117">
        <f>-STOA!O66</f>
        <v>-416.71</v>
      </c>
      <c r="AC66">
        <f t="shared" si="0"/>
        <v>13.677740551992743</v>
      </c>
      <c r="AD66">
        <f t="shared" si="1"/>
        <v>703.49135401831757</v>
      </c>
      <c r="AE66">
        <f>'IDT-1'!C66</f>
        <v>0</v>
      </c>
      <c r="AF66" s="26"/>
      <c r="AG66">
        <f t="shared" si="2"/>
        <v>703.49135401831757</v>
      </c>
      <c r="AI66" s="75">
        <f>PXIL!I66</f>
        <v>0</v>
      </c>
      <c r="AJ66" s="75">
        <f>PXIL!O66</f>
        <v>0</v>
      </c>
      <c r="AK66" s="75">
        <f>RTM_IEX!I66</f>
        <v>29.8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8.4643035170312935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54.997413590406772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552.99841537136479</v>
      </c>
      <c r="P67" s="77">
        <v>64.777387903225815</v>
      </c>
      <c r="Q67" s="77">
        <v>19.53</v>
      </c>
      <c r="R67" s="80">
        <v>23.53</v>
      </c>
      <c r="S67" s="80">
        <v>0</v>
      </c>
      <c r="T67" s="78">
        <f>SUMPRODUCT(LTA!F67:AJ67,LTA!F$101:AJ$101,LTA!F$104:AJ$104)</f>
        <v>194.37</v>
      </c>
      <c r="U67" s="78">
        <f>SUMPRODUCT(LTA!F67:AJ67,LTA!F$102:AJ$102,LTA!F$104:AJ$104)</f>
        <v>130.94999999999999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34.93</v>
      </c>
      <c r="AB67" s="117">
        <f>-STOA!O67</f>
        <v>-416.71</v>
      </c>
      <c r="AC67">
        <f t="shared" si="0"/>
        <v>13.615622459135864</v>
      </c>
      <c r="AD67">
        <f t="shared" si="1"/>
        <v>696.49459792289258</v>
      </c>
      <c r="AE67">
        <f>'IDT-1'!C67</f>
        <v>0</v>
      </c>
      <c r="AF67" s="26"/>
      <c r="AG67">
        <f t="shared" si="2"/>
        <v>696.49459792289258</v>
      </c>
      <c r="AI67" s="75">
        <f>PXIL!I67</f>
        <v>0</v>
      </c>
      <c r="AJ67" s="75">
        <f>PXIL!O67</f>
        <v>0</v>
      </c>
      <c r="AK67" s="75">
        <f>RTM_IEX!I67</f>
        <v>37.49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8.4643035170312935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54.997413590406772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553.10052255849939</v>
      </c>
      <c r="P68" s="77">
        <v>64.777387903225815</v>
      </c>
      <c r="Q68" s="77">
        <v>19.53</v>
      </c>
      <c r="R68" s="80">
        <v>23.53</v>
      </c>
      <c r="S68" s="80">
        <v>0</v>
      </c>
      <c r="T68" s="78">
        <f>SUMPRODUCT(LTA!F68:AJ68,LTA!F$101:AJ$101,LTA!F$104:AJ$104)</f>
        <v>180.62</v>
      </c>
      <c r="U68" s="78">
        <f>SUMPRODUCT(LTA!F68:AJ68,LTA!F$102:AJ$102,LTA!F$104:AJ$104)</f>
        <v>130.30000000000001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</v>
      </c>
      <c r="AA68" s="117">
        <f>STOA!I68</f>
        <v>30.43</v>
      </c>
      <c r="AB68" s="117">
        <f>-STOA!O68</f>
        <v>-416.71</v>
      </c>
      <c r="AC68">
        <f t="shared" ref="AC68:AC98" si="3">SUMIF(B68:AB68,"&gt;0")*$AC$2-SUMIF(B68:AB68,"&lt;0")*($AC$2/(1-$AC$2))+SUMIF(AI68:AR68,"&gt;0")*$AC$2-SUMIF(AI68:AR68,"&lt;0")*($AC$2/(1-$AC$2))</f>
        <v>13.64726176751582</v>
      </c>
      <c r="AD68">
        <f t="shared" ref="AD68:AD98" si="4">SUM(B68:AB68,AI68:AR68)-AC68</f>
        <v>688.00506580164745</v>
      </c>
      <c r="AE68">
        <f>'IDT-1'!C68</f>
        <v>0</v>
      </c>
      <c r="AF68" s="26"/>
      <c r="AG68">
        <f t="shared" ref="AG68:AG98" si="5">SUM(AD68:AF68)</f>
        <v>688.00506580164745</v>
      </c>
      <c r="AI68" s="75">
        <f>PXIL!I68</f>
        <v>0</v>
      </c>
      <c r="AJ68" s="75">
        <f>PXIL!O68</f>
        <v>0</v>
      </c>
      <c r="AK68" s="75">
        <f>RTM_IEX!I68</f>
        <v>53.83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18.075226586102719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54.997413590406772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553.79971311157124</v>
      </c>
      <c r="P69" s="77">
        <v>64.777387903225815</v>
      </c>
      <c r="Q69" s="77">
        <v>19.53</v>
      </c>
      <c r="R69" s="80">
        <v>23.53</v>
      </c>
      <c r="S69" s="80">
        <v>0</v>
      </c>
      <c r="T69" s="78">
        <f>SUMPRODUCT(LTA!F69:AJ69,LTA!F$101:AJ$101,LTA!F$104:AJ$104)</f>
        <v>148.36000000000001</v>
      </c>
      <c r="U69" s="78">
        <f>SUMPRODUCT(LTA!F69:AJ69,LTA!F$102:AJ$102,LTA!F$104:AJ$104)</f>
        <v>129.71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27.43</v>
      </c>
      <c r="AB69" s="117">
        <f>-STOA!O69</f>
        <v>-416.71</v>
      </c>
      <c r="AC69">
        <f t="shared" si="3"/>
        <v>13.487690002257509</v>
      </c>
      <c r="AD69">
        <f t="shared" si="4"/>
        <v>682.0847511890488</v>
      </c>
      <c r="AE69">
        <f>'IDT-1'!C69</f>
        <v>0</v>
      </c>
      <c r="AF69" s="26"/>
      <c r="AG69">
        <f t="shared" si="5"/>
        <v>682.0847511890488</v>
      </c>
      <c r="AI69" s="75">
        <f>PXIL!I69</f>
        <v>0</v>
      </c>
      <c r="AJ69" s="75">
        <f>PXIL!O69</f>
        <v>0</v>
      </c>
      <c r="AK69" s="75">
        <f>RTM_IEX!I69</f>
        <v>67.290000000000006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18.075226586102719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54.997413590406772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558.31119248218192</v>
      </c>
      <c r="P70" s="77">
        <v>64.777387903225815</v>
      </c>
      <c r="Q70" s="77">
        <v>19.53</v>
      </c>
      <c r="R70" s="80">
        <v>20.729999999999997</v>
      </c>
      <c r="S70" s="80">
        <v>0</v>
      </c>
      <c r="T70" s="78">
        <f>SUMPRODUCT(LTA!F70:AJ70,LTA!F$101:AJ$101,LTA!F$104:AJ$104)</f>
        <v>131.62</v>
      </c>
      <c r="U70" s="78">
        <f>SUMPRODUCT(LTA!F70:AJ70,LTA!F$102:AJ$102,LTA!F$104:AJ$104)</f>
        <v>129.25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19.22</v>
      </c>
      <c r="Z70" s="75">
        <f>IEX!O70</f>
        <v>0</v>
      </c>
      <c r="AA70" s="117">
        <f>STOA!I70</f>
        <v>19.93</v>
      </c>
      <c r="AB70" s="117">
        <f>-STOA!O70</f>
        <v>-416.71</v>
      </c>
      <c r="AC70">
        <f t="shared" si="3"/>
        <v>13.547543020718884</v>
      </c>
      <c r="AD70">
        <f t="shared" si="4"/>
        <v>688.82637754119821</v>
      </c>
      <c r="AE70">
        <f>'IDT-1'!C70</f>
        <v>0</v>
      </c>
      <c r="AF70" s="26"/>
      <c r="AG70">
        <f t="shared" si="5"/>
        <v>688.82637754119821</v>
      </c>
      <c r="AI70" s="75">
        <f>PXIL!I70</f>
        <v>0</v>
      </c>
      <c r="AJ70" s="75">
        <f>PXIL!O70</f>
        <v>0</v>
      </c>
      <c r="AK70" s="75">
        <f>RTM_IEX!I70</f>
        <v>77.86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18.570213903743312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576.84145724840732</v>
      </c>
      <c r="P71" s="77">
        <v>64.777387903225815</v>
      </c>
      <c r="Q71" s="77">
        <v>19.53</v>
      </c>
      <c r="R71" s="80">
        <v>9.14</v>
      </c>
      <c r="S71" s="80">
        <v>0</v>
      </c>
      <c r="T71" s="78">
        <f>SUMPRODUCT(LTA!F71:AJ71,LTA!F$101:AJ$101,LTA!F$104:AJ$104)</f>
        <v>114.99000000000001</v>
      </c>
      <c r="U71" s="78">
        <f>SUMPRODUCT(LTA!F71:AJ71,LTA!F$102:AJ$102,LTA!F$104:AJ$104)</f>
        <v>129.19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52.87</v>
      </c>
      <c r="Z71" s="75">
        <f>IEX!O71</f>
        <v>0</v>
      </c>
      <c r="AA71" s="117">
        <f>STOA!I71</f>
        <v>15.43</v>
      </c>
      <c r="AB71" s="117">
        <f>-STOA!O71</f>
        <v>-416.71</v>
      </c>
      <c r="AC71">
        <f t="shared" si="3"/>
        <v>13.798851999461323</v>
      </c>
      <c r="AD71">
        <f t="shared" si="4"/>
        <v>717.13290705591487</v>
      </c>
      <c r="AE71">
        <f>'IDT-1'!C71</f>
        <v>0</v>
      </c>
      <c r="AF71" s="26"/>
      <c r="AG71">
        <f t="shared" si="5"/>
        <v>717.13290705591487</v>
      </c>
      <c r="AI71" s="75">
        <f>PXIL!I71</f>
        <v>0</v>
      </c>
      <c r="AJ71" s="75">
        <f>PXIL!O71</f>
        <v>0</v>
      </c>
      <c r="AK71" s="75">
        <f>RTM_IEX!I71</f>
        <v>86.52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18.570213903743312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592.34124087085718</v>
      </c>
      <c r="P72" s="77">
        <v>64.777387903225815</v>
      </c>
      <c r="Q72" s="77">
        <v>19.53</v>
      </c>
      <c r="R72" s="80">
        <v>3.8</v>
      </c>
      <c r="S72" s="80">
        <v>0</v>
      </c>
      <c r="T72" s="78">
        <f>SUMPRODUCT(LTA!F72:AJ72,LTA!F$101:AJ$101,LTA!F$104:AJ$104)</f>
        <v>97.37</v>
      </c>
      <c r="U72" s="78">
        <f>SUMPRODUCT(LTA!F72:AJ72,LTA!F$102:AJ$102,LTA!F$104:AJ$104)</f>
        <v>128.03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72.09</v>
      </c>
      <c r="Z72" s="75">
        <f>IEX!O72</f>
        <v>0</v>
      </c>
      <c r="AA72" s="117">
        <f>STOA!I72</f>
        <v>10.93</v>
      </c>
      <c r="AB72" s="117">
        <f>-STOA!O72</f>
        <v>-416.71</v>
      </c>
      <c r="AC72">
        <f t="shared" si="3"/>
        <v>13.945458095338886</v>
      </c>
      <c r="AD72">
        <f t="shared" si="4"/>
        <v>733.64608458248756</v>
      </c>
      <c r="AE72">
        <f>'IDT-1'!C72</f>
        <v>0</v>
      </c>
      <c r="AF72" s="26"/>
      <c r="AG72">
        <f t="shared" si="5"/>
        <v>733.64608458248756</v>
      </c>
      <c r="AI72" s="75">
        <f>PXIL!I72</f>
        <v>0</v>
      </c>
      <c r="AJ72" s="75">
        <f>PXIL!O72</f>
        <v>0</v>
      </c>
      <c r="AK72" s="75">
        <f>RTM_IEX!I72</f>
        <v>97.08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18.570213903743312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54.99911010436049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619.16869724595699</v>
      </c>
      <c r="P73" s="77">
        <v>64.777387903225815</v>
      </c>
      <c r="Q73" s="77">
        <v>19.53</v>
      </c>
      <c r="R73" s="80">
        <v>0.9473463687150836</v>
      </c>
      <c r="S73" s="80">
        <v>0</v>
      </c>
      <c r="T73" s="78">
        <f>SUMPRODUCT(LTA!F73:AJ73,LTA!F$101:AJ$101,LTA!F$104:AJ$104)</f>
        <v>78.19</v>
      </c>
      <c r="U73" s="78">
        <f>SUMPRODUCT(LTA!F73:AJ73,LTA!F$102:AJ$102,LTA!F$104:AJ$104)</f>
        <v>127.66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81.7</v>
      </c>
      <c r="Z73" s="75">
        <f>IEX!O73</f>
        <v>0</v>
      </c>
      <c r="AA73" s="117">
        <f>STOA!I73</f>
        <v>6.43</v>
      </c>
      <c r="AB73" s="117">
        <f>-STOA!O73</f>
        <v>-416.71</v>
      </c>
      <c r="AC73">
        <f t="shared" si="3"/>
        <v>14.071596528402827</v>
      </c>
      <c r="AD73">
        <f t="shared" si="4"/>
        <v>747.85385899759888</v>
      </c>
      <c r="AE73">
        <f>'IDT-1'!C73</f>
        <v>0</v>
      </c>
      <c r="AF73" s="26"/>
      <c r="AG73">
        <f t="shared" si="5"/>
        <v>747.85385899759888</v>
      </c>
      <c r="AI73" s="75">
        <f>PXIL!I73</f>
        <v>0</v>
      </c>
      <c r="AJ73" s="75">
        <f>PXIL!O73</f>
        <v>0</v>
      </c>
      <c r="AK73" s="75">
        <f>RTM_IEX!I73</f>
        <v>101.88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18.570213903743312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624.93743848935685</v>
      </c>
      <c r="P74" s="77">
        <v>64.777387903225815</v>
      </c>
      <c r="Q74" s="77">
        <v>19.53</v>
      </c>
      <c r="R74" s="80">
        <v>0</v>
      </c>
      <c r="S74" s="80">
        <v>0</v>
      </c>
      <c r="T74" s="78">
        <f>SUMPRODUCT(LTA!F74:AJ74,LTA!F$101:AJ$101,LTA!F$104:AJ$104)</f>
        <v>41.44</v>
      </c>
      <c r="U74" s="78">
        <f>SUMPRODUCT(LTA!F74:AJ74,LTA!F$102:AJ$102,LTA!F$104:AJ$104)</f>
        <v>126.21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100.93</v>
      </c>
      <c r="Z74" s="75">
        <f>IEX!O74</f>
        <v>0</v>
      </c>
      <c r="AA74" s="117">
        <f>STOA!I74</f>
        <v>3.43</v>
      </c>
      <c r="AB74" s="117">
        <f>-STOA!O74</f>
        <v>-416.71</v>
      </c>
      <c r="AC74">
        <f t="shared" si="3"/>
        <v>14.022328803300054</v>
      </c>
      <c r="AD74">
        <f t="shared" si="4"/>
        <v>742.30452159738661</v>
      </c>
      <c r="AE74">
        <f>'IDT-1'!C74</f>
        <v>0</v>
      </c>
      <c r="AF74" s="26"/>
      <c r="AG74">
        <f t="shared" si="5"/>
        <v>742.30452159738661</v>
      </c>
      <c r="AI74" s="75">
        <f>PXIL!I74</f>
        <v>0</v>
      </c>
      <c r="AJ74" s="75">
        <f>PXIL!O74</f>
        <v>0</v>
      </c>
      <c r="AK74" s="75">
        <f>RTM_IEX!I74</f>
        <v>113.43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19.11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632.72376343859526</v>
      </c>
      <c r="P75" s="77">
        <v>64.777387903225815</v>
      </c>
      <c r="Q75" s="77">
        <v>19.53</v>
      </c>
      <c r="R75" s="80">
        <v>0</v>
      </c>
      <c r="S75" s="80">
        <v>0</v>
      </c>
      <c r="T75" s="78">
        <f>SUMPRODUCT(LTA!F75:AJ75,LTA!F$101:AJ$101,LTA!F$104:AJ$104)</f>
        <v>30.78</v>
      </c>
      <c r="U75" s="78">
        <f>SUMPRODUCT(LTA!F75:AJ75,LTA!F$102:AJ$102,LTA!F$104:AJ$104)</f>
        <v>120.92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139.76</v>
      </c>
      <c r="AB75" s="117">
        <f>-STOA!O75</f>
        <v>-443.81</v>
      </c>
      <c r="AC75">
        <f t="shared" si="3"/>
        <v>14.651059836351903</v>
      </c>
      <c r="AD75">
        <f t="shared" si="4"/>
        <v>758.68190160982965</v>
      </c>
      <c r="AE75">
        <f>'IDT-1'!C75</f>
        <v>0</v>
      </c>
      <c r="AF75" s="26"/>
      <c r="AG75">
        <f t="shared" si="5"/>
        <v>758.68190160982965</v>
      </c>
      <c r="AI75" s="75">
        <f>PXIL!I75</f>
        <v>0</v>
      </c>
      <c r="AJ75" s="75">
        <f>PXIL!O75</f>
        <v>0</v>
      </c>
      <c r="AK75" s="75">
        <f>RTM_IEX!I75</f>
        <v>129.76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19.11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632.72376343859526</v>
      </c>
      <c r="P76" s="77">
        <v>64.777387903225815</v>
      </c>
      <c r="Q76" s="77">
        <v>19.53</v>
      </c>
      <c r="R76" s="80">
        <v>0</v>
      </c>
      <c r="S76" s="80">
        <v>0</v>
      </c>
      <c r="T76" s="78">
        <f>SUMPRODUCT(LTA!F76:AJ76,LTA!F$101:AJ$101,LTA!F$104:AJ$104)</f>
        <v>30.14</v>
      </c>
      <c r="U76" s="78">
        <f>SUMPRODUCT(LTA!F76:AJ76,LTA!F$102:AJ$102,LTA!F$104:AJ$104)</f>
        <v>120.9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144.57</v>
      </c>
      <c r="AB76" s="117">
        <f>-STOA!O76</f>
        <v>-443.81</v>
      </c>
      <c r="AC76">
        <f t="shared" si="3"/>
        <v>14.814475836351901</v>
      </c>
      <c r="AD76">
        <f t="shared" si="4"/>
        <v>777.0884856098296</v>
      </c>
      <c r="AE76">
        <f>'IDT-1'!C76</f>
        <v>0</v>
      </c>
      <c r="AF76" s="26"/>
      <c r="AG76">
        <f t="shared" si="5"/>
        <v>777.0884856098296</v>
      </c>
      <c r="AI76" s="75">
        <f>PXIL!I76</f>
        <v>0</v>
      </c>
      <c r="AJ76" s="75">
        <f>PXIL!O76</f>
        <v>0</v>
      </c>
      <c r="AK76" s="75">
        <f>RTM_IEX!I76</f>
        <v>144.18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19.11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627.43151451119547</v>
      </c>
      <c r="P77" s="77">
        <v>64.777387903225815</v>
      </c>
      <c r="Q77" s="77">
        <v>19.53</v>
      </c>
      <c r="R77" s="80">
        <v>0</v>
      </c>
      <c r="S77" s="80">
        <v>0</v>
      </c>
      <c r="T77" s="78">
        <f>SUMPRODUCT(LTA!F77:AJ77,LTA!F$101:AJ$101,LTA!F$104:AJ$104)</f>
        <v>30.75</v>
      </c>
      <c r="U77" s="78">
        <f>SUMPRODUCT(LTA!F77:AJ77,LTA!F$102:AJ$102,LTA!F$104:AJ$104)</f>
        <v>120.89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130.14999999999998</v>
      </c>
      <c r="AB77" s="117">
        <f>-STOA!O77</f>
        <v>-443.81</v>
      </c>
      <c r="AC77">
        <f t="shared" si="3"/>
        <v>14.834696045790785</v>
      </c>
      <c r="AD77">
        <f t="shared" si="4"/>
        <v>779.36601647299108</v>
      </c>
      <c r="AE77">
        <f>'IDT-1'!C77</f>
        <v>0</v>
      </c>
      <c r="AF77" s="26"/>
      <c r="AG77">
        <f t="shared" si="5"/>
        <v>779.36601647299108</v>
      </c>
      <c r="AI77" s="75">
        <f>PXIL!I77</f>
        <v>0</v>
      </c>
      <c r="AJ77" s="75">
        <f>PXIL!O77</f>
        <v>0</v>
      </c>
      <c r="AK77" s="75">
        <f>RTM_IEX!I77</f>
        <v>165.59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19.11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626.52191892119549</v>
      </c>
      <c r="P78" s="77">
        <v>64.777387903225815</v>
      </c>
      <c r="Q78" s="77">
        <v>19.53</v>
      </c>
      <c r="R78" s="80">
        <v>0</v>
      </c>
      <c r="S78" s="80">
        <v>0</v>
      </c>
      <c r="T78" s="78">
        <f>SUMPRODUCT(LTA!F78:AJ78,LTA!F$101:AJ$101,LTA!F$104:AJ$104)</f>
        <v>31.45</v>
      </c>
      <c r="U78" s="78">
        <f>SUMPRODUCT(LTA!F78:AJ78,LTA!F$102:AJ$102,LTA!F$104:AJ$104)</f>
        <v>121.13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134.95999999999998</v>
      </c>
      <c r="AB78" s="117">
        <f>-STOA!O78</f>
        <v>-443.81</v>
      </c>
      <c r="AC78">
        <f t="shared" si="3"/>
        <v>14.413707604598786</v>
      </c>
      <c r="AD78">
        <f t="shared" si="4"/>
        <v>731.94740932418301</v>
      </c>
      <c r="AE78">
        <f>'IDT-1'!C78</f>
        <v>0</v>
      </c>
      <c r="AF78" s="26"/>
      <c r="AG78">
        <f t="shared" si="5"/>
        <v>731.94740932418301</v>
      </c>
      <c r="AI78" s="75">
        <f>PXIL!I78</f>
        <v>0</v>
      </c>
      <c r="AJ78" s="75">
        <f>PXIL!O78</f>
        <v>0</v>
      </c>
      <c r="AK78" s="75">
        <f>RTM_IEX!I78</f>
        <v>112.91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19.11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54.99911010436049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603.72712114629553</v>
      </c>
      <c r="P79" s="77">
        <v>64.777387903225815</v>
      </c>
      <c r="Q79" s="77">
        <v>19.53</v>
      </c>
      <c r="R79" s="80">
        <v>0</v>
      </c>
      <c r="S79" s="80">
        <v>0</v>
      </c>
      <c r="T79" s="78">
        <f>SUMPRODUCT(LTA!F79:AJ79,LTA!F$101:AJ$101,LTA!F$104:AJ$104)</f>
        <v>31.81</v>
      </c>
      <c r="U79" s="78">
        <f>SUMPRODUCT(LTA!F79:AJ79,LTA!F$102:AJ$102,LTA!F$104:AJ$104)</f>
        <v>121.22999999999999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139.76</v>
      </c>
      <c r="AB79" s="117">
        <f>-STOA!O79</f>
        <v>-443.81</v>
      </c>
      <c r="AC79">
        <f t="shared" si="3"/>
        <v>14.329361384179666</v>
      </c>
      <c r="AD79">
        <f t="shared" si="4"/>
        <v>722.44695776970218</v>
      </c>
      <c r="AE79">
        <f>'IDT-1'!C79</f>
        <v>0</v>
      </c>
      <c r="AF79" s="26"/>
      <c r="AG79">
        <f t="shared" si="5"/>
        <v>722.44695776970218</v>
      </c>
      <c r="AI79" s="75">
        <f>PXIL!I79</f>
        <v>0</v>
      </c>
      <c r="AJ79" s="75">
        <f>PXIL!O79</f>
        <v>0</v>
      </c>
      <c r="AK79" s="75">
        <f>RTM_IEX!I79</f>
        <v>120.86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19.11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579.71522453821206</v>
      </c>
      <c r="P80" s="77">
        <v>64.777387903225815</v>
      </c>
      <c r="Q80" s="77">
        <v>19.53</v>
      </c>
      <c r="R80" s="80">
        <v>0</v>
      </c>
      <c r="S80" s="80">
        <v>0</v>
      </c>
      <c r="T80" s="78">
        <f>SUMPRODUCT(LTA!F80:AJ80,LTA!F$101:AJ$101,LTA!F$104:AJ$104)</f>
        <v>31.15</v>
      </c>
      <c r="U80" s="78">
        <f>SUMPRODUCT(LTA!F80:AJ80,LTA!F$102:AJ$102,LTA!F$104:AJ$104)</f>
        <v>121.33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134.95999999999998</v>
      </c>
      <c r="AB80" s="117">
        <f>-STOA!O80</f>
        <v>-443.81</v>
      </c>
      <c r="AC80">
        <f t="shared" si="3"/>
        <v>14.359616694028531</v>
      </c>
      <c r="AD80">
        <f t="shared" si="4"/>
        <v>725.85480585176981</v>
      </c>
      <c r="AE80">
        <f>'IDT-1'!C80</f>
        <v>0</v>
      </c>
      <c r="AF80" s="26"/>
      <c r="AG80">
        <f t="shared" si="5"/>
        <v>725.85480585176981</v>
      </c>
      <c r="AI80" s="75">
        <f>PXIL!I80</f>
        <v>0</v>
      </c>
      <c r="AJ80" s="75">
        <f>PXIL!O80</f>
        <v>0</v>
      </c>
      <c r="AK80" s="75">
        <f>RTM_IEX!I80</f>
        <v>153.66999999999999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19.11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54.99911010436049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570.25006716839425</v>
      </c>
      <c r="P81" s="77">
        <v>64.777387903225815</v>
      </c>
      <c r="Q81" s="77">
        <v>19.53</v>
      </c>
      <c r="R81" s="80">
        <v>0</v>
      </c>
      <c r="S81" s="80">
        <v>0</v>
      </c>
      <c r="T81" s="78">
        <f>SUMPRODUCT(LTA!F81:AJ81,LTA!F$101:AJ$101,LTA!F$104:AJ$104)</f>
        <v>30.46</v>
      </c>
      <c r="U81" s="78">
        <f>SUMPRODUCT(LTA!F81:AJ81,LTA!F$102:AJ$102,LTA!F$104:AJ$104)</f>
        <v>121.46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139.76</v>
      </c>
      <c r="AB81" s="117">
        <f>-STOA!O81</f>
        <v>-443.81</v>
      </c>
      <c r="AC81">
        <f t="shared" si="3"/>
        <v>14.351387309174136</v>
      </c>
      <c r="AD81">
        <f t="shared" si="4"/>
        <v>724.92787786680663</v>
      </c>
      <c r="AE81">
        <f>'IDT-1'!C81</f>
        <v>0</v>
      </c>
      <c r="AF81" s="26"/>
      <c r="AG81">
        <f t="shared" si="5"/>
        <v>724.92787786680663</v>
      </c>
      <c r="AI81" s="75">
        <f>PXIL!I81</f>
        <v>0</v>
      </c>
      <c r="AJ81" s="75">
        <f>PXIL!O81</f>
        <v>0</v>
      </c>
      <c r="AK81" s="75">
        <f>RTM_IEX!I81</f>
        <v>157.96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19.11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54.99911010436049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557.45640188929428</v>
      </c>
      <c r="P82" s="77">
        <v>64.777387903225815</v>
      </c>
      <c r="Q82" s="77">
        <v>19.53</v>
      </c>
      <c r="R82" s="80">
        <v>0</v>
      </c>
      <c r="S82" s="80">
        <v>0</v>
      </c>
      <c r="T82" s="78">
        <f>SUMPRODUCT(LTA!F82:AJ82,LTA!F$101:AJ$101,LTA!F$104:AJ$104)</f>
        <v>29.75</v>
      </c>
      <c r="U82" s="78">
        <f>SUMPRODUCT(LTA!F82:AJ82,LTA!F$102:AJ$102,LTA!F$104:AJ$104)</f>
        <v>121.58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130.14999999999998</v>
      </c>
      <c r="AB82" s="117">
        <f>-STOA!O82</f>
        <v>-443.81</v>
      </c>
      <c r="AC82">
        <f t="shared" si="3"/>
        <v>14.477547054718055</v>
      </c>
      <c r="AD82">
        <f t="shared" si="4"/>
        <v>739.13805284216267</v>
      </c>
      <c r="AE82">
        <f>'IDT-1'!C82</f>
        <v>0</v>
      </c>
      <c r="AF82" s="26"/>
      <c r="AG82">
        <f t="shared" si="5"/>
        <v>739.13805284216267</v>
      </c>
      <c r="AI82" s="75">
        <f>PXIL!I82</f>
        <v>0</v>
      </c>
      <c r="AJ82" s="75">
        <f>PXIL!O82</f>
        <v>0</v>
      </c>
      <c r="AK82" s="75">
        <f>RTM_IEX!I82</f>
        <v>195.29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19.11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54.99911010436049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556.06119329609419</v>
      </c>
      <c r="P83" s="77">
        <v>64.777387903225815</v>
      </c>
      <c r="Q83" s="77">
        <v>19.53</v>
      </c>
      <c r="R83" s="80">
        <v>0</v>
      </c>
      <c r="S83" s="80">
        <v>0</v>
      </c>
      <c r="T83" s="78">
        <f>SUMPRODUCT(LTA!F83:AJ83,LTA!F$101:AJ$101,LTA!F$104:AJ$104)</f>
        <v>34.75</v>
      </c>
      <c r="U83" s="78">
        <f>SUMPRODUCT(LTA!F83:AJ83,LTA!F$102:AJ$102,LTA!F$104:AJ$104)</f>
        <v>124.39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129.76</v>
      </c>
      <c r="Z83" s="75">
        <f>IEX!O83</f>
        <v>0</v>
      </c>
      <c r="AA83" s="117">
        <f>STOA!I83</f>
        <v>0.39</v>
      </c>
      <c r="AB83" s="117">
        <f>-STOA!O83</f>
        <v>-443.81</v>
      </c>
      <c r="AC83">
        <f t="shared" si="3"/>
        <v>14.507157219097895</v>
      </c>
      <c r="AD83">
        <f t="shared" si="4"/>
        <v>742.47323408458271</v>
      </c>
      <c r="AE83">
        <f>'IDT-1'!C83</f>
        <v>0</v>
      </c>
      <c r="AF83" s="26"/>
      <c r="AG83">
        <f t="shared" si="5"/>
        <v>742.47323408458271</v>
      </c>
      <c r="AI83" s="75">
        <f>PXIL!I83</f>
        <v>0</v>
      </c>
      <c r="AJ83" s="75">
        <f>PXIL!O83</f>
        <v>0</v>
      </c>
      <c r="AK83" s="75">
        <f>RTM_IEX!I83</f>
        <v>192.24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19.11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54.99911010436049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552.57354075549415</v>
      </c>
      <c r="P84" s="77">
        <v>64.777387903225815</v>
      </c>
      <c r="Q84" s="77">
        <v>19.53</v>
      </c>
      <c r="R84" s="80">
        <v>0</v>
      </c>
      <c r="S84" s="80">
        <v>0</v>
      </c>
      <c r="T84" s="78">
        <f>SUMPRODUCT(LTA!F84:AJ84,LTA!F$101:AJ$101,LTA!F$104:AJ$104)</f>
        <v>35.75</v>
      </c>
      <c r="U84" s="78">
        <f>SUMPRODUCT(LTA!F84:AJ84,LTA!F$102:AJ$102,LTA!F$104:AJ$104)</f>
        <v>124.87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120.15</v>
      </c>
      <c r="Z84" s="75">
        <f>IEX!O84</f>
        <v>0</v>
      </c>
      <c r="AA84" s="117">
        <f>STOA!I84</f>
        <v>0.39</v>
      </c>
      <c r="AB84" s="117">
        <f>-STOA!O84</f>
        <v>-443.81</v>
      </c>
      <c r="AC84">
        <f t="shared" si="3"/>
        <v>14.404921876740614</v>
      </c>
      <c r="AD84">
        <f t="shared" si="4"/>
        <v>730.95781688633986</v>
      </c>
      <c r="AE84">
        <f>'IDT-1'!C84</f>
        <v>0</v>
      </c>
      <c r="AF84" s="26"/>
      <c r="AG84">
        <f t="shared" si="5"/>
        <v>730.95781688633986</v>
      </c>
      <c r="AI84" s="75">
        <f>PXIL!I84</f>
        <v>0</v>
      </c>
      <c r="AJ84" s="75">
        <f>PXIL!O84</f>
        <v>0</v>
      </c>
      <c r="AK84" s="75">
        <f>RTM_IEX!I84</f>
        <v>192.24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19.11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54.99911010436049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551.79188674349416</v>
      </c>
      <c r="P85" s="77">
        <v>64.777387903225815</v>
      </c>
      <c r="Q85" s="77">
        <v>19.53</v>
      </c>
      <c r="R85" s="80">
        <v>0</v>
      </c>
      <c r="S85" s="80">
        <v>0</v>
      </c>
      <c r="T85" s="78">
        <f>SUMPRODUCT(LTA!F85:AJ85,LTA!F$101:AJ$101,LTA!F$104:AJ$104)</f>
        <v>36.090000000000003</v>
      </c>
      <c r="U85" s="78">
        <f>SUMPRODUCT(LTA!F85:AJ85,LTA!F$102:AJ$102,LTA!F$104:AJ$104)</f>
        <v>125.36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110.54</v>
      </c>
      <c r="Z85" s="75">
        <f>IEX!O85</f>
        <v>0</v>
      </c>
      <c r="AA85" s="117">
        <f>STOA!I85</f>
        <v>0.39</v>
      </c>
      <c r="AB85" s="117">
        <f>-STOA!O85</f>
        <v>-443.81</v>
      </c>
      <c r="AC85">
        <f t="shared" si="3"/>
        <v>14.109315321435014</v>
      </c>
      <c r="AD85">
        <f t="shared" si="4"/>
        <v>697.66176942964546</v>
      </c>
      <c r="AE85">
        <f>'IDT-1'!C85</f>
        <v>0</v>
      </c>
      <c r="AF85" s="26"/>
      <c r="AG85">
        <f t="shared" si="5"/>
        <v>697.66176942964546</v>
      </c>
      <c r="AI85" s="75">
        <f>PXIL!I85</f>
        <v>0</v>
      </c>
      <c r="AJ85" s="75">
        <f>PXIL!O85</f>
        <v>0</v>
      </c>
      <c r="AK85" s="75">
        <f>RTM_IEX!I85</f>
        <v>168.21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19.11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54.99911010436049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551.79188674349416</v>
      </c>
      <c r="P86" s="77">
        <v>64.777387903225815</v>
      </c>
      <c r="Q86" s="77">
        <v>19.53</v>
      </c>
      <c r="R86" s="80">
        <v>0</v>
      </c>
      <c r="S86" s="80">
        <v>0</v>
      </c>
      <c r="T86" s="78">
        <f>SUMPRODUCT(LTA!F86:AJ86,LTA!F$101:AJ$101,LTA!F$104:AJ$104)</f>
        <v>36.75</v>
      </c>
      <c r="U86" s="78">
        <f>SUMPRODUCT(LTA!F86:AJ86,LTA!F$102:AJ$102,LTA!F$104:AJ$104)</f>
        <v>125.72999999999999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105.73</v>
      </c>
      <c r="Z86" s="75">
        <f>IEX!O86</f>
        <v>0</v>
      </c>
      <c r="AA86" s="117">
        <f>STOA!I86</f>
        <v>0.39</v>
      </c>
      <c r="AB86" s="117">
        <f>-STOA!O86</f>
        <v>-443.81</v>
      </c>
      <c r="AC86">
        <f t="shared" si="3"/>
        <v>14.033811321435014</v>
      </c>
      <c r="AD86">
        <f t="shared" si="4"/>
        <v>689.15727342964544</v>
      </c>
      <c r="AE86">
        <f>'IDT-1'!C86</f>
        <v>0</v>
      </c>
      <c r="AF86" s="26"/>
      <c r="AG86">
        <f t="shared" si="5"/>
        <v>689.15727342964544</v>
      </c>
      <c r="AI86" s="75">
        <f>PXIL!I86</f>
        <v>0</v>
      </c>
      <c r="AJ86" s="75">
        <f>PXIL!O86</f>
        <v>0</v>
      </c>
      <c r="AK86" s="75">
        <f>RTM_IEX!I86</f>
        <v>163.41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19.11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54.99911010436049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551.79188674349416</v>
      </c>
      <c r="P87" s="77">
        <v>64.777387903225815</v>
      </c>
      <c r="Q87" s="77">
        <v>19.53</v>
      </c>
      <c r="R87" s="80">
        <v>0</v>
      </c>
      <c r="S87" s="80">
        <v>0</v>
      </c>
      <c r="T87" s="78">
        <f>SUMPRODUCT(LTA!F87:AJ87,LTA!F$101:AJ$101,LTA!F$104:AJ$104)</f>
        <v>37.5</v>
      </c>
      <c r="U87" s="78">
        <f>SUMPRODUCT(LTA!F87:AJ87,LTA!F$102:AJ$102,LTA!F$104:AJ$104)</f>
        <v>124.46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86.51</v>
      </c>
      <c r="Z87" s="75">
        <f>IEX!O87</f>
        <v>0</v>
      </c>
      <c r="AA87" s="117">
        <f>STOA!I87</f>
        <v>0.33</v>
      </c>
      <c r="AB87" s="117">
        <f>-STOA!O87</f>
        <v>-443.81</v>
      </c>
      <c r="AC87">
        <f t="shared" si="3"/>
        <v>13.910259321435014</v>
      </c>
      <c r="AD87">
        <f t="shared" si="4"/>
        <v>675.2408254296455</v>
      </c>
      <c r="AE87">
        <f>'IDT-1'!C87</f>
        <v>0</v>
      </c>
      <c r="AF87" s="26"/>
      <c r="AG87">
        <f t="shared" si="5"/>
        <v>675.2408254296455</v>
      </c>
      <c r="AI87" s="75">
        <f>PXIL!I87</f>
        <v>0</v>
      </c>
      <c r="AJ87" s="75">
        <f>PXIL!O87</f>
        <v>0</v>
      </c>
      <c r="AK87" s="75">
        <f>RTM_IEX!I87</f>
        <v>169.17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19.11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54.99911010436049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551.79188674349416</v>
      </c>
      <c r="P88" s="77">
        <v>64.777387903225815</v>
      </c>
      <c r="Q88" s="77">
        <v>19.53</v>
      </c>
      <c r="R88" s="80">
        <v>0</v>
      </c>
      <c r="S88" s="80">
        <v>0</v>
      </c>
      <c r="T88" s="78">
        <f>SUMPRODUCT(LTA!F88:AJ88,LTA!F$101:AJ$101,LTA!F$104:AJ$104)</f>
        <v>38.340000000000003</v>
      </c>
      <c r="U88" s="78">
        <f>SUMPRODUCT(LTA!F88:AJ88,LTA!F$102:AJ$102,LTA!F$104:AJ$104)</f>
        <v>124.53999999999999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81.709999999999994</v>
      </c>
      <c r="Z88" s="75">
        <f>IEX!O88</f>
        <v>0</v>
      </c>
      <c r="AA88" s="117">
        <f>STOA!I88</f>
        <v>0.33</v>
      </c>
      <c r="AB88" s="117">
        <f>-STOA!O88</f>
        <v>-443.81</v>
      </c>
      <c r="AC88">
        <f t="shared" si="3"/>
        <v>13.791547321435015</v>
      </c>
      <c r="AD88">
        <f t="shared" si="4"/>
        <v>661.86953742964556</v>
      </c>
      <c r="AE88">
        <f>'IDT-1'!C88</f>
        <v>0</v>
      </c>
      <c r="AF88" s="26"/>
      <c r="AG88">
        <f t="shared" si="5"/>
        <v>661.86953742964556</v>
      </c>
      <c r="AI88" s="75">
        <f>PXIL!I88</f>
        <v>0</v>
      </c>
      <c r="AJ88" s="75">
        <f>PXIL!O88</f>
        <v>0</v>
      </c>
      <c r="AK88" s="75">
        <f>RTM_IEX!I88</f>
        <v>159.56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19.11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54.99911010436049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551.79188674349416</v>
      </c>
      <c r="P89" s="77">
        <v>64.777387903225815</v>
      </c>
      <c r="Q89" s="77">
        <v>19.53</v>
      </c>
      <c r="R89" s="80">
        <v>0</v>
      </c>
      <c r="S89" s="80">
        <v>0</v>
      </c>
      <c r="T89" s="78">
        <f>SUMPRODUCT(LTA!F89:AJ89,LTA!F$101:AJ$101,LTA!F$104:AJ$104)</f>
        <v>23.08</v>
      </c>
      <c r="U89" s="78">
        <f>SUMPRODUCT(LTA!F89:AJ89,LTA!F$102:AJ$102,LTA!F$104:AJ$104)</f>
        <v>124.77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62.47</v>
      </c>
      <c r="Z89" s="75">
        <f>IEX!O89</f>
        <v>0</v>
      </c>
      <c r="AA89" s="117">
        <f>STOA!I89</f>
        <v>0.33</v>
      </c>
      <c r="AB89" s="117">
        <f>-STOA!O89</f>
        <v>-443.81</v>
      </c>
      <c r="AC89">
        <f t="shared" si="3"/>
        <v>13.371611321435015</v>
      </c>
      <c r="AD89">
        <f t="shared" si="4"/>
        <v>614.56947342964554</v>
      </c>
      <c r="AE89">
        <f>'IDT-1'!C89</f>
        <v>0</v>
      </c>
      <c r="AF89" s="26"/>
      <c r="AG89">
        <f t="shared" si="5"/>
        <v>614.56947342964554</v>
      </c>
      <c r="AI89" s="75">
        <f>PXIL!I89</f>
        <v>0</v>
      </c>
      <c r="AJ89" s="75">
        <f>PXIL!O89</f>
        <v>0</v>
      </c>
      <c r="AK89" s="75">
        <f>RTM_IEX!I89</f>
        <v>146.11000000000001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19.11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54.99911010436049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551.79188674349416</v>
      </c>
      <c r="P90" s="77">
        <v>64.777387903225815</v>
      </c>
      <c r="Q90" s="77">
        <v>19.53</v>
      </c>
      <c r="R90" s="80">
        <v>0</v>
      </c>
      <c r="S90" s="80">
        <v>0</v>
      </c>
      <c r="T90" s="78">
        <f>SUMPRODUCT(LTA!F90:AJ90,LTA!F$101:AJ$101,LTA!F$104:AJ$104)</f>
        <v>24.27</v>
      </c>
      <c r="U90" s="78">
        <f>SUMPRODUCT(LTA!F90:AJ90,LTA!F$102:AJ$102,LTA!F$104:AJ$104)</f>
        <v>125.08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48.06</v>
      </c>
      <c r="Z90" s="75">
        <f>IEX!O90</f>
        <v>0</v>
      </c>
      <c r="AA90" s="117">
        <f>STOA!I90</f>
        <v>0.33</v>
      </c>
      <c r="AB90" s="117">
        <f>-STOA!O90</f>
        <v>-443.81</v>
      </c>
      <c r="AC90">
        <f t="shared" si="3"/>
        <v>13.241019321435015</v>
      </c>
      <c r="AD90">
        <f t="shared" si="4"/>
        <v>599.8600654296456</v>
      </c>
      <c r="AE90">
        <f>'IDT-1'!C90</f>
        <v>0</v>
      </c>
      <c r="AF90" s="26"/>
      <c r="AG90">
        <f t="shared" si="5"/>
        <v>599.8600654296456</v>
      </c>
      <c r="AI90" s="75">
        <f>PXIL!I90</f>
        <v>0</v>
      </c>
      <c r="AJ90" s="75">
        <f>PXIL!O90</f>
        <v>0</v>
      </c>
      <c r="AK90" s="75">
        <f>RTM_IEX!I90</f>
        <v>144.18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19.11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551.14674099356102</v>
      </c>
      <c r="P91" s="77">
        <v>64.777387903225815</v>
      </c>
      <c r="Q91" s="77">
        <v>19.53</v>
      </c>
      <c r="R91" s="80">
        <v>0</v>
      </c>
      <c r="S91" s="80">
        <v>0</v>
      </c>
      <c r="T91" s="78">
        <f>SUMPRODUCT(LTA!F91:AJ91,LTA!F$101:AJ$101,LTA!F$104:AJ$104)</f>
        <v>24.17</v>
      </c>
      <c r="U91" s="78">
        <f>SUMPRODUCT(LTA!F91:AJ91,LTA!F$102:AJ$102,LTA!F$104:AJ$104)</f>
        <v>125.22999999999999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28.84</v>
      </c>
      <c r="Z91" s="75">
        <f>IEX!O91</f>
        <v>0</v>
      </c>
      <c r="AA91" s="117">
        <f>STOA!I91</f>
        <v>0.33</v>
      </c>
      <c r="AB91" s="117">
        <f>-STOA!O91</f>
        <v>-443.81</v>
      </c>
      <c r="AC91">
        <f t="shared" si="3"/>
        <v>12.981997869917228</v>
      </c>
      <c r="AD91">
        <f t="shared" si="4"/>
        <v>570.68483102686957</v>
      </c>
      <c r="AE91">
        <f>'IDT-1'!C91</f>
        <v>0</v>
      </c>
      <c r="AF91" s="26"/>
      <c r="AG91">
        <f t="shared" si="5"/>
        <v>570.68483102686957</v>
      </c>
      <c r="AI91" s="75">
        <f>PXIL!I91</f>
        <v>0</v>
      </c>
      <c r="AJ91" s="75">
        <f>PXIL!O91</f>
        <v>0</v>
      </c>
      <c r="AK91" s="75">
        <f>RTM_IEX!I91</f>
        <v>134.56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19.11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550.74316105448884</v>
      </c>
      <c r="P92" s="77">
        <v>64.777387903225815</v>
      </c>
      <c r="Q92" s="77">
        <v>19.53</v>
      </c>
      <c r="R92" s="80">
        <v>0</v>
      </c>
      <c r="S92" s="80">
        <v>0</v>
      </c>
      <c r="T92" s="78">
        <f>SUMPRODUCT(LTA!F92:AJ92,LTA!F$101:AJ$101,LTA!F$104:AJ$104)</f>
        <v>24.11</v>
      </c>
      <c r="U92" s="78">
        <f>SUMPRODUCT(LTA!F92:AJ92,LTA!F$102:AJ$102,LTA!F$104:AJ$104)</f>
        <v>120.13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9.61</v>
      </c>
      <c r="Z92" s="75">
        <f>IEX!O92</f>
        <v>0</v>
      </c>
      <c r="AA92" s="117">
        <f>STOA!I92</f>
        <v>0.33</v>
      </c>
      <c r="AB92" s="117">
        <f>-STOA!O92</f>
        <v>-443.81</v>
      </c>
      <c r="AC92">
        <f t="shared" si="3"/>
        <v>12.772350366453395</v>
      </c>
      <c r="AD92">
        <f t="shared" si="4"/>
        <v>547.07089859126131</v>
      </c>
      <c r="AE92">
        <f>'IDT-1'!C92</f>
        <v>0</v>
      </c>
      <c r="AF92" s="26"/>
      <c r="AG92">
        <f t="shared" si="5"/>
        <v>547.07089859126131</v>
      </c>
      <c r="AI92" s="75">
        <f>PXIL!I92</f>
        <v>0</v>
      </c>
      <c r="AJ92" s="75">
        <f>PXIL!O92</f>
        <v>0</v>
      </c>
      <c r="AK92" s="75">
        <f>RTM_IEX!I92</f>
        <v>135.53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19.11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545.51956546994541</v>
      </c>
      <c r="P93" s="77">
        <v>64.777387903225815</v>
      </c>
      <c r="Q93" s="77">
        <v>19.53</v>
      </c>
      <c r="R93" s="80">
        <v>0</v>
      </c>
      <c r="S93" s="80">
        <v>0</v>
      </c>
      <c r="T93" s="78">
        <f>SUMPRODUCT(LTA!F93:AJ93,LTA!F$101:AJ$101,LTA!F$104:AJ$104)</f>
        <v>20.100000000000001</v>
      </c>
      <c r="U93" s="78">
        <f>SUMPRODUCT(LTA!F93:AJ93,LTA!F$102:AJ$102,LTA!F$104:AJ$104)</f>
        <v>120.46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12.567102725309413</v>
      </c>
      <c r="AD93">
        <f t="shared" si="4"/>
        <v>523.95255064786193</v>
      </c>
      <c r="AE93">
        <f>'IDT-1'!C93</f>
        <v>0</v>
      </c>
      <c r="AF93" s="26"/>
      <c r="AG93">
        <f t="shared" si="5"/>
        <v>523.95255064786193</v>
      </c>
      <c r="AI93" s="75">
        <f>PXIL!I93</f>
        <v>0</v>
      </c>
      <c r="AJ93" s="75">
        <f>PXIL!O93</f>
        <v>0</v>
      </c>
      <c r="AK93" s="75">
        <f>RTM_IEX!I93</f>
        <v>130.72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19.11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544.82745415948409</v>
      </c>
      <c r="P94" s="77">
        <v>64.777387903225815</v>
      </c>
      <c r="Q94" s="77">
        <v>19.53</v>
      </c>
      <c r="R94" s="80">
        <v>0</v>
      </c>
      <c r="S94" s="80">
        <v>0</v>
      </c>
      <c r="T94" s="78">
        <f>SUMPRODUCT(LTA!F94:AJ94,LTA!F$101:AJ$101,LTA!F$104:AJ$104)</f>
        <v>19.739999999999998</v>
      </c>
      <c r="U94" s="78">
        <f>SUMPRODUCT(LTA!F94:AJ94,LTA!F$102:AJ$102,LTA!F$104:AJ$104)</f>
        <v>120.85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12.358260145777352</v>
      </c>
      <c r="AD94">
        <f t="shared" si="4"/>
        <v>500.42928191693267</v>
      </c>
      <c r="AE94">
        <f>'IDT-1'!C94</f>
        <v>0</v>
      </c>
      <c r="AF94" s="26"/>
      <c r="AG94">
        <f t="shared" si="5"/>
        <v>500.42928191693267</v>
      </c>
      <c r="AI94" s="75">
        <f>PXIL!I94</f>
        <v>0</v>
      </c>
      <c r="AJ94" s="75">
        <f>PXIL!O94</f>
        <v>0</v>
      </c>
      <c r="AK94" s="75">
        <f>RTM_IEX!I94</f>
        <v>107.65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19.11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544.8287035109139</v>
      </c>
      <c r="P95" s="77">
        <v>64.777387903225815</v>
      </c>
      <c r="Q95" s="77">
        <v>19.53</v>
      </c>
      <c r="R95" s="80">
        <v>0</v>
      </c>
      <c r="S95" s="80">
        <v>0</v>
      </c>
      <c r="T95" s="78">
        <f>SUMPRODUCT(LTA!F95:AJ95,LTA!F$101:AJ$101,LTA!F$104:AJ$104)</f>
        <v>19.39</v>
      </c>
      <c r="U95" s="78">
        <f>SUMPRODUCT(LTA!F95:AJ95,LTA!F$102:AJ$102,LTA!F$104:AJ$104)</f>
        <v>121.37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12.385199140069934</v>
      </c>
      <c r="AD95">
        <f t="shared" si="4"/>
        <v>503.46359227406987</v>
      </c>
      <c r="AE95">
        <f>'IDT-1'!C95</f>
        <v>0</v>
      </c>
      <c r="AF95" s="26"/>
      <c r="AG95">
        <f t="shared" si="5"/>
        <v>503.46359227406987</v>
      </c>
      <c r="AI95" s="75">
        <f>PXIL!I95</f>
        <v>0</v>
      </c>
      <c r="AJ95" s="75">
        <f>PXIL!O95</f>
        <v>0</v>
      </c>
      <c r="AK95" s="75">
        <f>RTM_IEX!I95</f>
        <v>110.54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19.11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544.83813748614659</v>
      </c>
      <c r="P96" s="77">
        <v>64.777387903225815</v>
      </c>
      <c r="Q96" s="77">
        <v>19.53</v>
      </c>
      <c r="R96" s="80">
        <v>0</v>
      </c>
      <c r="S96" s="80">
        <v>0</v>
      </c>
      <c r="T96" s="78">
        <f>SUMPRODUCT(LTA!F96:AJ96,LTA!F$101:AJ$101,LTA!F$104:AJ$104)</f>
        <v>19.21</v>
      </c>
      <c r="U96" s="78">
        <f>SUMPRODUCT(LTA!F96:AJ96,LTA!F$102:AJ$102,LTA!F$104:AJ$104)</f>
        <v>125.25999999999999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12.248706159051983</v>
      </c>
      <c r="AD96">
        <f t="shared" si="4"/>
        <v>488.08951923032049</v>
      </c>
      <c r="AE96">
        <f>'IDT-1'!C96</f>
        <v>0</v>
      </c>
      <c r="AF96" s="26"/>
      <c r="AG96">
        <f t="shared" si="5"/>
        <v>488.08951923032049</v>
      </c>
      <c r="AI96" s="75">
        <f>PXIL!I96</f>
        <v>0</v>
      </c>
      <c r="AJ96" s="75">
        <f>PXIL!O96</f>
        <v>0</v>
      </c>
      <c r="AK96" s="75">
        <f>RTM_IEX!I96</f>
        <v>91.31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19.11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547.82115375832416</v>
      </c>
      <c r="P97" s="77">
        <v>64.777356457865736</v>
      </c>
      <c r="Q97" s="77">
        <v>19.53</v>
      </c>
      <c r="R97" s="80">
        <v>0</v>
      </c>
      <c r="S97" s="80">
        <v>0</v>
      </c>
      <c r="T97" s="78">
        <f>SUMPRODUCT(LTA!F97:AJ97,LTA!F$101:AJ$101,LTA!F$104:AJ$104)</f>
        <v>18.77</v>
      </c>
      <c r="U97" s="78">
        <f>SUMPRODUCT(LTA!F97:AJ97,LTA!F$102:AJ$102,LTA!F$104:AJ$104)</f>
        <v>125.25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-10</v>
      </c>
      <c r="AA97" s="117">
        <f>STOA!I97</f>
        <v>0.33</v>
      </c>
      <c r="AB97" s="117">
        <f>-STOA!O97</f>
        <v>-443.81</v>
      </c>
      <c r="AC97">
        <f t="shared" si="3"/>
        <v>12.23296970074993</v>
      </c>
      <c r="AD97">
        <f t="shared" si="4"/>
        <v>466.22824051543995</v>
      </c>
      <c r="AE97">
        <f>'IDT-1'!C97</f>
        <v>0</v>
      </c>
      <c r="AF97" s="26"/>
      <c r="AG97">
        <f t="shared" si="5"/>
        <v>466.22824051543995</v>
      </c>
      <c r="AI97" s="75">
        <f>PXIL!I97</f>
        <v>0</v>
      </c>
      <c r="AJ97" s="75">
        <f>PXIL!O97</f>
        <v>0</v>
      </c>
      <c r="AK97" s="75">
        <f>RTM_IEX!I97</f>
        <v>76.900000000000006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19.11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547.12041624560641</v>
      </c>
      <c r="P98" s="77">
        <v>64.777356457865736</v>
      </c>
      <c r="Q98" s="77">
        <v>19.53</v>
      </c>
      <c r="R98" s="80">
        <v>0</v>
      </c>
      <c r="S98" s="80">
        <v>0</v>
      </c>
      <c r="T98" s="78">
        <f>SUMPRODUCT(LTA!F98:AJ98,LTA!F$101:AJ$101,LTA!F$104:AJ$104)</f>
        <v>18.420000000000002</v>
      </c>
      <c r="U98" s="78">
        <f>SUMPRODUCT(LTA!F98:AJ98,LTA!F$102:AJ$102,LTA!F$104:AJ$104)</f>
        <v>125.19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-33</v>
      </c>
      <c r="AA98" s="117">
        <f>STOA!I98</f>
        <v>0.33</v>
      </c>
      <c r="AB98" s="117">
        <f>-STOA!O98</f>
        <v>-443.81</v>
      </c>
      <c r="AC98">
        <f t="shared" si="3"/>
        <v>12.427392143648506</v>
      </c>
      <c r="AD98">
        <f t="shared" si="4"/>
        <v>441.92308055982369</v>
      </c>
      <c r="AE98">
        <f>'IDT-1'!C98</f>
        <v>0</v>
      </c>
      <c r="AF98" s="26"/>
      <c r="AG98">
        <f t="shared" si="5"/>
        <v>441.92308055982369</v>
      </c>
      <c r="AI98" s="75">
        <f>PXIL!I98</f>
        <v>0</v>
      </c>
      <c r="AJ98" s="75">
        <f>PXIL!O98</f>
        <v>0</v>
      </c>
      <c r="AK98" s="75">
        <f>RTM_IEX!I98</f>
        <v>76.900000000000006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0.11478479999999981</v>
      </c>
      <c r="E99">
        <f t="shared" si="6"/>
        <v>0.32789544072286009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1.250453970204257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12.997075286906743</v>
      </c>
      <c r="P99" s="77">
        <f t="shared" si="6"/>
        <v>1.4282512573165107</v>
      </c>
      <c r="Q99" s="77">
        <f t="shared" si="6"/>
        <v>0.41427681051447801</v>
      </c>
      <c r="R99" s="80">
        <f t="shared" si="6"/>
        <v>0.2313743365921786</v>
      </c>
      <c r="S99" s="80">
        <f t="shared" si="6"/>
        <v>0</v>
      </c>
      <c r="T99" s="78">
        <f t="shared" si="6"/>
        <v>2.683167500000001</v>
      </c>
      <c r="U99" s="78">
        <f t="shared" si="6"/>
        <v>3.208209999999998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0.33401999999999993</v>
      </c>
      <c r="Z99" s="75">
        <f t="shared" si="6"/>
        <v>-1.3360000000000001</v>
      </c>
      <c r="AA99" s="117">
        <f t="shared" si="6"/>
        <v>1.1453199999999997</v>
      </c>
      <c r="AB99" s="117">
        <f t="shared" si="6"/>
        <v>-8.6762399999999964</v>
      </c>
      <c r="AC99">
        <f t="shared" si="6"/>
        <v>0.31966049955019293</v>
      </c>
      <c r="AD99">
        <f t="shared" si="6"/>
        <v>15.721773902706833</v>
      </c>
      <c r="AE99">
        <f t="shared" si="6"/>
        <v>-6.7499999999999999E-3</v>
      </c>
      <c r="AG99">
        <f t="shared" si="6"/>
        <v>15.715023902706832</v>
      </c>
      <c r="AI99">
        <f t="shared" si="6"/>
        <v>0</v>
      </c>
      <c r="AJ99">
        <f t="shared" si="6"/>
        <v>0</v>
      </c>
      <c r="AK99">
        <f t="shared" si="6"/>
        <v>2.0035950000000002</v>
      </c>
      <c r="AL99">
        <f t="shared" si="6"/>
        <v>-8.4750000000000006E-2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44958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6.1684999999999999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328.51302838785995</v>
      </c>
      <c r="P3" s="77">
        <v>68.246328671328669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253.24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3.08</v>
      </c>
      <c r="AB3" s="117">
        <f>-STOA!P3</f>
        <v>0</v>
      </c>
      <c r="AC3">
        <f>SUMIF(B3:AB3,"&gt;0")*$AC$2-SUMIF(B3:AB3,"&lt;0")*($AC$2/(1-$AC$2))+SUMIF(AI3:AR3,"&gt;0")*$AC$2-SUMIF(AI3:AR3,"&lt;0")*($AC$2/(1-$AC$2))</f>
        <v>6.7147483819210789</v>
      </c>
      <c r="AD3">
        <f>SUM(B3:AB3,AI3:AR3)-AC3</f>
        <v>706.10288728469209</v>
      </c>
      <c r="AE3">
        <f>'IDT-1'!F3</f>
        <v>0</v>
      </c>
      <c r="AF3" s="26"/>
      <c r="AG3">
        <f>SUM(AD3:AF3)</f>
        <v>706.10288728469209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6.1684999999999999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317.77546592674133</v>
      </c>
      <c r="P4" s="77">
        <v>68.246328671328669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253.01000000000002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3.08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6.6182338322632344</v>
      </c>
      <c r="AD4">
        <f t="shared" ref="AD4:AD67" si="1">SUM(B4:AB4,AI4:AR4)-AC4</f>
        <v>695.2318393732312</v>
      </c>
      <c r="AE4">
        <f>'IDT-1'!F4</f>
        <v>0</v>
      </c>
      <c r="AF4" s="26"/>
      <c r="AG4">
        <f t="shared" ref="AG4:AG67" si="2">SUM(AD4:AF4)</f>
        <v>695.2318393732312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6.1684999999999999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306.13975023107008</v>
      </c>
      <c r="P5" s="77">
        <v>68.246328671328669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252.81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3.08</v>
      </c>
      <c r="AB5" s="117">
        <f>-STOA!P5</f>
        <v>0</v>
      </c>
      <c r="AC5">
        <f t="shared" si="0"/>
        <v>6.6028608093632819</v>
      </c>
      <c r="AD5">
        <f t="shared" si="1"/>
        <v>673.41149670046002</v>
      </c>
      <c r="AE5">
        <f>'IDT-1'!F5</f>
        <v>0</v>
      </c>
      <c r="AF5" s="26"/>
      <c r="AG5">
        <f t="shared" si="2"/>
        <v>673.41149670046002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6.1684999999999999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305.48864264876278</v>
      </c>
      <c r="P6" s="77">
        <v>38.447536835361944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252.67000000000002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3.08</v>
      </c>
      <c r="AB6" s="117">
        <f>-STOA!P6</f>
        <v>0</v>
      </c>
      <c r="AC6">
        <f t="shared" si="0"/>
        <v>6.2448884192605165</v>
      </c>
      <c r="AD6">
        <f t="shared" si="1"/>
        <v>653.17956967228872</v>
      </c>
      <c r="AE6">
        <f>'IDT-1'!F6</f>
        <v>0</v>
      </c>
      <c r="AF6" s="26"/>
      <c r="AG6">
        <f t="shared" si="2"/>
        <v>653.17956967228872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6.1684999999999999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308.19740963836051</v>
      </c>
      <c r="P7" s="77">
        <v>28.837391225689736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252.58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3.08</v>
      </c>
      <c r="AB7" s="117">
        <f>-STOA!P7</f>
        <v>0</v>
      </c>
      <c r="AC7">
        <f t="shared" si="0"/>
        <v>6.2899018176702048</v>
      </c>
      <c r="AD7">
        <f t="shared" si="1"/>
        <v>634.14317765380451</v>
      </c>
      <c r="AE7">
        <f>'IDT-1'!F7</f>
        <v>0</v>
      </c>
      <c r="AF7" s="26"/>
      <c r="AG7">
        <f t="shared" si="2"/>
        <v>634.14317765380451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-37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6.1684999999999999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308.19790907045598</v>
      </c>
      <c r="P8" s="77">
        <v>28.837391225689736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239.02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3.08</v>
      </c>
      <c r="AB8" s="117">
        <f>-STOA!P8</f>
        <v>0</v>
      </c>
      <c r="AC8">
        <f t="shared" si="0"/>
        <v>6.2149688502836211</v>
      </c>
      <c r="AD8">
        <f t="shared" si="1"/>
        <v>615.65861005328657</v>
      </c>
      <c r="AE8">
        <f>'IDT-1'!F8</f>
        <v>0</v>
      </c>
      <c r="AF8" s="26"/>
      <c r="AG8">
        <f t="shared" si="2"/>
        <v>615.65861005328657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-42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6.1684999999999999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303.0558338738341</v>
      </c>
      <c r="P9" s="77">
        <v>19.220000000000002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234.21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3.08</v>
      </c>
      <c r="AB9" s="117">
        <f>-STOA!P9</f>
        <v>0</v>
      </c>
      <c r="AC9">
        <f t="shared" si="0"/>
        <v>6.2913451163887482</v>
      </c>
      <c r="AD9">
        <f t="shared" si="1"/>
        <v>568.01276736486989</v>
      </c>
      <c r="AE9">
        <f>'IDT-1'!F9</f>
        <v>0</v>
      </c>
      <c r="AF9" s="26"/>
      <c r="AG9">
        <f t="shared" si="2"/>
        <v>568.01276736486989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6.1684999999999999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305.21050835825395</v>
      </c>
      <c r="P10" s="77">
        <v>19.220000000000002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221.98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3.08</v>
      </c>
      <c r="AB10" s="117">
        <f>-STOA!P10</f>
        <v>0</v>
      </c>
      <c r="AC10">
        <f t="shared" si="0"/>
        <v>6.2026822518516429</v>
      </c>
      <c r="AD10">
        <f t="shared" si="1"/>
        <v>558.02610471382673</v>
      </c>
      <c r="AE10">
        <f>'IDT-1'!F10</f>
        <v>0</v>
      </c>
      <c r="AF10" s="26"/>
      <c r="AG10">
        <f t="shared" si="2"/>
        <v>558.02610471382673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6.1684999999999999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303.72359753288413</v>
      </c>
      <c r="P11" s="77">
        <v>19.220000000000002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212.32999999999998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3.08</v>
      </c>
      <c r="AB11" s="117">
        <f>-STOA!P11</f>
        <v>0</v>
      </c>
      <c r="AC11">
        <f t="shared" si="0"/>
        <v>6.0602867989774118</v>
      </c>
      <c r="AD11">
        <f t="shared" si="1"/>
        <v>552.03158934133126</v>
      </c>
      <c r="AE11">
        <f>'IDT-1'!F11</f>
        <v>0</v>
      </c>
      <c r="AF11" s="26"/>
      <c r="AG11">
        <f t="shared" si="2"/>
        <v>552.03158934133126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6.1684999999999999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302.92689323245179</v>
      </c>
      <c r="P12" s="77">
        <v>19.220000000000002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202.81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3.08</v>
      </c>
      <c r="AB12" s="117">
        <f>-STOA!P12</f>
        <v>0</v>
      </c>
      <c r="AC12">
        <f t="shared" si="0"/>
        <v>5.9694998011336073</v>
      </c>
      <c r="AD12">
        <f t="shared" si="1"/>
        <v>541.80567203874273</v>
      </c>
      <c r="AE12">
        <f>'IDT-1'!F12</f>
        <v>0</v>
      </c>
      <c r="AF12" s="26"/>
      <c r="AG12">
        <f t="shared" si="2"/>
        <v>541.80567203874273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6.1684999999999999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311.42629310965907</v>
      </c>
      <c r="P13" s="77">
        <v>19.220000000000002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190.69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3.08</v>
      </c>
      <c r="AB13" s="117">
        <f>-STOA!P13</f>
        <v>0</v>
      </c>
      <c r="AC13">
        <f t="shared" si="0"/>
        <v>5.7156853319981478</v>
      </c>
      <c r="AD13">
        <f t="shared" si="1"/>
        <v>563.43888638508531</v>
      </c>
      <c r="AE13">
        <f>'IDT-1'!F13</f>
        <v>0</v>
      </c>
      <c r="AF13" s="26"/>
      <c r="AG13">
        <f t="shared" si="2"/>
        <v>563.43888638508531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6.1684999999999999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314.13489865101178</v>
      </c>
      <c r="P14" s="77">
        <v>19.220000000000002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190.73999999999998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3.08</v>
      </c>
      <c r="AB14" s="117">
        <f>-STOA!P14</f>
        <v>0</v>
      </c>
      <c r="AC14">
        <f t="shared" si="0"/>
        <v>5.7843516983730288</v>
      </c>
      <c r="AD14">
        <f t="shared" si="1"/>
        <v>561.12882556006321</v>
      </c>
      <c r="AE14">
        <f>'IDT-1'!F14</f>
        <v>0</v>
      </c>
      <c r="AF14" s="26"/>
      <c r="AG14">
        <f t="shared" si="2"/>
        <v>561.12882556006321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6.1684999999999999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307.98039383605692</v>
      </c>
      <c r="P15" s="77">
        <v>19.621944114149823</v>
      </c>
      <c r="Q15" s="77">
        <v>7.8477930840596013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190.78999999999996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</v>
      </c>
      <c r="AA15" s="117">
        <f>STOA!J15</f>
        <v>3.08</v>
      </c>
      <c r="AB15" s="117">
        <f>-STOA!P15</f>
        <v>0</v>
      </c>
      <c r="AC15">
        <f t="shared" si="0"/>
        <v>5.8065827635232319</v>
      </c>
      <c r="AD15">
        <f t="shared" si="1"/>
        <v>547.56182687816761</v>
      </c>
      <c r="AE15">
        <f>'IDT-1'!F15</f>
        <v>0</v>
      </c>
      <c r="AF15" s="26"/>
      <c r="AG15">
        <f t="shared" si="2"/>
        <v>547.56182687816761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6.1684999999999999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305.05159225705796</v>
      </c>
      <c r="P16" s="77">
        <v>19.621944114149823</v>
      </c>
      <c r="Q16" s="77">
        <v>7.9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192.45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-7</v>
      </c>
      <c r="AA16" s="117">
        <f>STOA!J16</f>
        <v>3.08</v>
      </c>
      <c r="AB16" s="117">
        <f>-STOA!P16</f>
        <v>0</v>
      </c>
      <c r="AC16">
        <f t="shared" si="0"/>
        <v>5.8136329855327062</v>
      </c>
      <c r="AD16">
        <f t="shared" si="1"/>
        <v>544.3381819930994</v>
      </c>
      <c r="AE16">
        <f>'IDT-1'!F16</f>
        <v>0</v>
      </c>
      <c r="AF16" s="26"/>
      <c r="AG16">
        <f t="shared" si="2"/>
        <v>544.3381819930994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-48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6.1684999999999999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303.2497779284725</v>
      </c>
      <c r="P17" s="77">
        <v>19.220000000000002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192.45999999999998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</v>
      </c>
      <c r="AA17" s="117">
        <f>STOA!J17</f>
        <v>3.08</v>
      </c>
      <c r="AB17" s="117">
        <f>-STOA!P17</f>
        <v>0</v>
      </c>
      <c r="AC17">
        <f t="shared" si="0"/>
        <v>5.8279924213254182</v>
      </c>
      <c r="AD17">
        <f t="shared" si="1"/>
        <v>537.92006411457157</v>
      </c>
      <c r="AE17">
        <f>'IDT-1'!F17</f>
        <v>0</v>
      </c>
      <c r="AF17" s="26"/>
      <c r="AG17">
        <f t="shared" si="2"/>
        <v>537.92006411457157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6.1684999999999999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303.24966310443313</v>
      </c>
      <c r="P18" s="77">
        <v>19.220000000000002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192.32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</v>
      </c>
      <c r="AA18" s="117">
        <f>STOA!J18</f>
        <v>3.08</v>
      </c>
      <c r="AB18" s="117">
        <f>-STOA!P18</f>
        <v>0</v>
      </c>
      <c r="AC18">
        <f t="shared" si="0"/>
        <v>5.8178812833516762</v>
      </c>
      <c r="AD18">
        <f t="shared" si="1"/>
        <v>538.79006042850597</v>
      </c>
      <c r="AE18">
        <f>'IDT-1'!F18</f>
        <v>0</v>
      </c>
      <c r="AF18" s="26"/>
      <c r="AG18">
        <f t="shared" si="2"/>
        <v>538.79006042850597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6.1684999999999999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302.2721397874767</v>
      </c>
      <c r="P19" s="77">
        <v>19.220000000000002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188.01999999999998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</v>
      </c>
      <c r="AA19" s="117">
        <f>STOA!J19</f>
        <v>2.9899999999999998</v>
      </c>
      <c r="AB19" s="117">
        <f>-STOA!P19</f>
        <v>0</v>
      </c>
      <c r="AC19">
        <f t="shared" si="0"/>
        <v>5.5930845277185526</v>
      </c>
      <c r="AD19">
        <f t="shared" si="1"/>
        <v>553.64733386718251</v>
      </c>
      <c r="AE19">
        <f>'IDT-1'!F19</f>
        <v>0</v>
      </c>
      <c r="AF19" s="26"/>
      <c r="AG19">
        <f t="shared" si="2"/>
        <v>553.64733386718251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6.1684999999999999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301.19601806948288</v>
      </c>
      <c r="P20" s="77">
        <v>19.220000000000002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187.34999999999997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</v>
      </c>
      <c r="AA20" s="117">
        <f>STOA!J20</f>
        <v>2.9899999999999998</v>
      </c>
      <c r="AB20" s="117">
        <f>-STOA!P20</f>
        <v>0</v>
      </c>
      <c r="AC20">
        <f t="shared" si="0"/>
        <v>5.4800592538560586</v>
      </c>
      <c r="AD20">
        <f t="shared" si="1"/>
        <v>563.01423742305121</v>
      </c>
      <c r="AE20">
        <f>'IDT-1'!F20</f>
        <v>0</v>
      </c>
      <c r="AF20" s="26"/>
      <c r="AG20">
        <f t="shared" si="2"/>
        <v>563.01423742305121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6.1684999999999999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291.48441759938714</v>
      </c>
      <c r="P21" s="77">
        <v>28.838031264932756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209.33999999999997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2.9899999999999998</v>
      </c>
      <c r="AB21" s="117">
        <f>-STOA!P21</f>
        <v>0</v>
      </c>
      <c r="AC21">
        <f t="shared" si="0"/>
        <v>5.8059197576835535</v>
      </c>
      <c r="AD21">
        <f t="shared" si="1"/>
        <v>569.58480771406073</v>
      </c>
      <c r="AE21">
        <f>'IDT-1'!F21</f>
        <v>0</v>
      </c>
      <c r="AF21" s="26"/>
      <c r="AG21">
        <f t="shared" si="2"/>
        <v>569.58480771406073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6.1684999999999999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297.58244261415427</v>
      </c>
      <c r="P22" s="77">
        <v>28.838031264932756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228.74999999999997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2.9899999999999998</v>
      </c>
      <c r="AB22" s="117">
        <f>-STOA!P22</f>
        <v>0</v>
      </c>
      <c r="AC22">
        <f t="shared" si="0"/>
        <v>5.9238528475471597</v>
      </c>
      <c r="AD22">
        <f t="shared" si="1"/>
        <v>606.97489963896419</v>
      </c>
      <c r="AE22">
        <f>'IDT-1'!F22</f>
        <v>0</v>
      </c>
      <c r="AF22" s="26"/>
      <c r="AG22">
        <f t="shared" si="2"/>
        <v>606.97489963896419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6.1684999999999999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305.27471976532934</v>
      </c>
      <c r="P23" s="77">
        <v>28.838031264932756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246.48000000000002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2.9899999999999998</v>
      </c>
      <c r="AB23" s="117">
        <f>-STOA!P23</f>
        <v>0</v>
      </c>
      <c r="AC23">
        <f t="shared" si="0"/>
        <v>5.8702891430300586</v>
      </c>
      <c r="AD23">
        <f t="shared" si="1"/>
        <v>661.20802256493107</v>
      </c>
      <c r="AE23">
        <f>'IDT-1'!F23</f>
        <v>0</v>
      </c>
      <c r="AF23" s="26"/>
      <c r="AG23">
        <f t="shared" si="2"/>
        <v>661.20802256493107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6.1684999999999999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319.6932896561222</v>
      </c>
      <c r="P24" s="77">
        <v>68.246328671328669</v>
      </c>
      <c r="Q24" s="77">
        <v>26.599999999999998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246.75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2.9899999999999998</v>
      </c>
      <c r="AB24" s="117">
        <f>-STOA!P24</f>
        <v>0</v>
      </c>
      <c r="AC24">
        <f t="shared" si="0"/>
        <v>6.6015308504672729</v>
      </c>
      <c r="AD24">
        <f t="shared" si="1"/>
        <v>723.48364815468267</v>
      </c>
      <c r="AE24">
        <f>'IDT-1'!F24</f>
        <v>0</v>
      </c>
      <c r="AF24" s="26"/>
      <c r="AG24">
        <f t="shared" si="2"/>
        <v>723.48364815468267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6.1684999999999999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369.37383119036474</v>
      </c>
      <c r="P25" s="77">
        <v>68.246328671328669</v>
      </c>
      <c r="Q25" s="77">
        <v>26.6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246.8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2.9899999999999998</v>
      </c>
      <c r="AB25" s="117">
        <f>-STOA!P25</f>
        <v>0</v>
      </c>
      <c r="AC25">
        <f t="shared" si="0"/>
        <v>7.0391596159686074</v>
      </c>
      <c r="AD25">
        <f t="shared" si="1"/>
        <v>772.77656092342386</v>
      </c>
      <c r="AE25">
        <f>'IDT-1'!F25</f>
        <v>0</v>
      </c>
      <c r="AF25" s="26"/>
      <c r="AG25">
        <f t="shared" si="2"/>
        <v>772.77656092342386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6.1684999999999999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432.24851378092143</v>
      </c>
      <c r="P26" s="77">
        <v>67.16712899640963</v>
      </c>
      <c r="Q26" s="77">
        <v>26.599999999999998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264.79000000000002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2.9899999999999998</v>
      </c>
      <c r="AB26" s="117">
        <f>-STOA!P26</f>
        <v>0</v>
      </c>
      <c r="AC26">
        <f t="shared" si="0"/>
        <v>7.7412718656262189</v>
      </c>
      <c r="AD26">
        <f t="shared" si="1"/>
        <v>851.85993158940391</v>
      </c>
      <c r="AE26">
        <f>'IDT-1'!F26</f>
        <v>0</v>
      </c>
      <c r="AF26" s="26"/>
      <c r="AG26">
        <f t="shared" si="2"/>
        <v>851.85993158940391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6.1684999999999999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448.44454336494846</v>
      </c>
      <c r="P27" s="77">
        <v>71.197129032258076</v>
      </c>
      <c r="Q27" s="77">
        <v>26.599999999999998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294.92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2.9699999999999998</v>
      </c>
      <c r="AB27" s="117">
        <f>-STOA!P27</f>
        <v>0</v>
      </c>
      <c r="AC27">
        <f t="shared" si="0"/>
        <v>8.2909729262811211</v>
      </c>
      <c r="AD27">
        <f t="shared" si="1"/>
        <v>913.77626014862437</v>
      </c>
      <c r="AE27">
        <f>'IDT-1'!F27</f>
        <v>0</v>
      </c>
      <c r="AF27" s="26"/>
      <c r="AG27">
        <f t="shared" si="2"/>
        <v>913.77626014862437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6.1684999999999999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461.39127247214083</v>
      </c>
      <c r="P28" s="77">
        <v>71.197129032258076</v>
      </c>
      <c r="Q28" s="77">
        <v>26.599999999999998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295.46000000000004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57.67</v>
      </c>
      <c r="Z28" s="75">
        <f>IEX!P28</f>
        <v>0</v>
      </c>
      <c r="AA28" s="117">
        <f>STOA!J28</f>
        <v>2.9699999999999998</v>
      </c>
      <c r="AB28" s="117">
        <f>-STOA!P28</f>
        <v>0</v>
      </c>
      <c r="AC28">
        <f t="shared" si="0"/>
        <v>8.9194401424244152</v>
      </c>
      <c r="AD28">
        <f t="shared" si="1"/>
        <v>984.56452203967353</v>
      </c>
      <c r="AE28">
        <f>'IDT-1'!F28</f>
        <v>0</v>
      </c>
      <c r="AF28" s="26"/>
      <c r="AG28">
        <f t="shared" si="2"/>
        <v>984.56452203967353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6.1684999999999999</v>
      </c>
      <c r="E29">
        <f>GT_NG!T29</f>
        <v>8.0411340939470559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483.6684746196488</v>
      </c>
      <c r="P29" s="77">
        <v>71.197129032258076</v>
      </c>
      <c r="Q29" s="77">
        <v>26.599999999999998</v>
      </c>
      <c r="R29" s="80">
        <v>0.79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294.65000000000003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114.38</v>
      </c>
      <c r="Z29" s="75">
        <f>IEX!P29</f>
        <v>0</v>
      </c>
      <c r="AA29" s="117">
        <f>STOA!J29</f>
        <v>2.9699999999999998</v>
      </c>
      <c r="AB29" s="117">
        <f>-STOA!P29</f>
        <v>0</v>
      </c>
      <c r="AC29">
        <f t="shared" si="0"/>
        <v>9.6201460049964442</v>
      </c>
      <c r="AD29">
        <f t="shared" si="1"/>
        <v>1053.4450917408574</v>
      </c>
      <c r="AE29">
        <f>'IDT-1'!F29</f>
        <v>0</v>
      </c>
      <c r="AF29" s="26"/>
      <c r="AG29">
        <f t="shared" si="2"/>
        <v>1053.4450917408574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6.1684999999999999</v>
      </c>
      <c r="E30">
        <f>GT_NG!T30</f>
        <v>8.0411340939470559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69.598826405867968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511.78544594960664</v>
      </c>
      <c r="P30" s="77">
        <v>71.197129032258076</v>
      </c>
      <c r="Q30" s="77">
        <v>26.599999999999998</v>
      </c>
      <c r="R30" s="80">
        <v>2.4699999999999998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294.01000000000005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138.41999999999999</v>
      </c>
      <c r="Z30" s="75">
        <f>IEX!P30</f>
        <v>0</v>
      </c>
      <c r="AA30" s="117">
        <f>STOA!J30</f>
        <v>2.9699999999999998</v>
      </c>
      <c r="AB30" s="117">
        <f>-STOA!P30</f>
        <v>0</v>
      </c>
      <c r="AC30">
        <f t="shared" si="0"/>
        <v>10.088269025071714</v>
      </c>
      <c r="AD30">
        <f t="shared" si="1"/>
        <v>1106.1727664566083</v>
      </c>
      <c r="AE30">
        <f>'IDT-1'!F30</f>
        <v>0</v>
      </c>
      <c r="AF30" s="26"/>
      <c r="AG30">
        <f t="shared" si="2"/>
        <v>1106.1727664566083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6.1684999999999999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69.598826405867968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534.92169773962303</v>
      </c>
      <c r="P31" s="77">
        <v>71.197129032258076</v>
      </c>
      <c r="Q31" s="77">
        <v>26.599999999999998</v>
      </c>
      <c r="R31" s="80">
        <v>5.8899999999999988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294.93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148.97999999999999</v>
      </c>
      <c r="Z31" s="75">
        <f>IEX!P31</f>
        <v>0</v>
      </c>
      <c r="AA31" s="117">
        <f>STOA!J31</f>
        <v>2.9699999999999998</v>
      </c>
      <c r="AB31" s="117">
        <f>-STOA!P31</f>
        <v>0</v>
      </c>
      <c r="AC31">
        <f t="shared" si="0"/>
        <v>10.326124281927946</v>
      </c>
      <c r="AD31">
        <f t="shared" si="1"/>
        <v>1163.0970895735204</v>
      </c>
      <c r="AE31">
        <f>'IDT-1'!F31</f>
        <v>0</v>
      </c>
      <c r="AF31" s="26"/>
      <c r="AG31">
        <f t="shared" si="2"/>
        <v>1163.0970895735204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6.1684999999999999</v>
      </c>
      <c r="E32">
        <f>GT_NG!T32</f>
        <v>7.4011994929068097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69.598826405867968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550.64055266222306</v>
      </c>
      <c r="P32" s="77">
        <v>71.197129032258076</v>
      </c>
      <c r="Q32" s="77">
        <v>26.599999999999998</v>
      </c>
      <c r="R32" s="80">
        <v>10.76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300.20999999999998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156.66999999999999</v>
      </c>
      <c r="Z32" s="75">
        <f>IEX!P32</f>
        <v>0</v>
      </c>
      <c r="AA32" s="117">
        <f>STOA!J32</f>
        <v>2.9699999999999998</v>
      </c>
      <c r="AB32" s="117">
        <f>-STOA!P32</f>
        <v>0</v>
      </c>
      <c r="AC32">
        <f t="shared" si="0"/>
        <v>10.679987902042607</v>
      </c>
      <c r="AD32">
        <f t="shared" si="1"/>
        <v>1182.8662196912135</v>
      </c>
      <c r="AE32">
        <f>'IDT-1'!F32</f>
        <v>0</v>
      </c>
      <c r="AF32" s="26"/>
      <c r="AG32">
        <f t="shared" si="2"/>
        <v>1182.8662196912135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6.1684999999999999</v>
      </c>
      <c r="E33">
        <f>GT_NG!T33</f>
        <v>7.4011994929068097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69.598850631657172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544.83592135449146</v>
      </c>
      <c r="P33" s="77">
        <v>71.197129032258076</v>
      </c>
      <c r="Q33" s="77">
        <v>26.599999999999998</v>
      </c>
      <c r="R33" s="80">
        <v>18.77</v>
      </c>
      <c r="S33" s="80">
        <v>0</v>
      </c>
      <c r="T33" s="78">
        <f>SUMPRODUCT(LTA!F33:AJ33,LTA!F$101:AJ$101,LTA!F$105:AJ$105)</f>
        <v>5.41</v>
      </c>
      <c r="U33" s="78">
        <f>SUMPRODUCT(LTA!F33:AJ33,LTA!F$102:AJ$102,LTA!F$105:AJ$105)</f>
        <v>309.33000000000004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168.2</v>
      </c>
      <c r="Z33" s="75">
        <f>IEX!P33</f>
        <v>0</v>
      </c>
      <c r="AA33" s="117">
        <f>STOA!J33</f>
        <v>2.9699999999999998</v>
      </c>
      <c r="AB33" s="117">
        <f>-STOA!P33</f>
        <v>0</v>
      </c>
      <c r="AC33">
        <f t="shared" si="0"/>
        <v>10.961409997332488</v>
      </c>
      <c r="AD33">
        <f t="shared" si="1"/>
        <v>1204.5201905139809</v>
      </c>
      <c r="AE33">
        <f>'IDT-1'!F33</f>
        <v>0</v>
      </c>
      <c r="AF33" s="26"/>
      <c r="AG33">
        <f t="shared" si="2"/>
        <v>1204.5201905139809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6.1684999999999999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69.598850631657172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546.6426075440254</v>
      </c>
      <c r="P34" s="77">
        <v>71.197129032258076</v>
      </c>
      <c r="Q34" s="77">
        <v>26.599999999999998</v>
      </c>
      <c r="R34" s="80">
        <v>19.48</v>
      </c>
      <c r="S34" s="80">
        <v>0</v>
      </c>
      <c r="T34" s="78">
        <f>SUMPRODUCT(LTA!F34:AJ34,LTA!F$101:AJ$101,LTA!F$105:AJ$105)</f>
        <v>10.46</v>
      </c>
      <c r="U34" s="78">
        <f>SUMPRODUCT(LTA!F34:AJ34,LTA!F$102:AJ$102,LTA!F$105:AJ$105)</f>
        <v>319.56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173.98</v>
      </c>
      <c r="Z34" s="75">
        <f>IEX!P34</f>
        <v>0</v>
      </c>
      <c r="AA34" s="117">
        <f>STOA!J34</f>
        <v>2.9699999999999998</v>
      </c>
      <c r="AB34" s="117">
        <f>-STOA!P34</f>
        <v>0</v>
      </c>
      <c r="AC34">
        <f t="shared" si="0"/>
        <v>11.210824414226561</v>
      </c>
      <c r="AD34">
        <f t="shared" si="1"/>
        <v>1232.6133234714132</v>
      </c>
      <c r="AE34">
        <f>'IDT-1'!F34</f>
        <v>0</v>
      </c>
      <c r="AF34" s="26"/>
      <c r="AG34">
        <f t="shared" si="2"/>
        <v>1232.6133234714132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6.1684999999999999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69.598850631657172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551.72224450691294</v>
      </c>
      <c r="P35" s="77">
        <v>71.197129032258076</v>
      </c>
      <c r="Q35" s="77">
        <v>26.599999999999998</v>
      </c>
      <c r="R35" s="80">
        <v>19.52</v>
      </c>
      <c r="S35" s="80">
        <v>0</v>
      </c>
      <c r="T35" s="78">
        <f>SUMPRODUCT(LTA!F35:AJ35,LTA!F$101:AJ$101,LTA!F$105:AJ$105)</f>
        <v>10.41</v>
      </c>
      <c r="U35" s="78">
        <f>SUMPRODUCT(LTA!F35:AJ35,LTA!F$102:AJ$102,LTA!F$105:AJ$105)</f>
        <v>333.43999999999994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188.4</v>
      </c>
      <c r="Z35" s="75">
        <f>IEX!P35</f>
        <v>0</v>
      </c>
      <c r="AA35" s="117">
        <f>STOA!J35</f>
        <v>2.9699999999999998</v>
      </c>
      <c r="AB35" s="117">
        <f>-STOA!P35</f>
        <v>0</v>
      </c>
      <c r="AC35">
        <f t="shared" si="0"/>
        <v>11.50447721949997</v>
      </c>
      <c r="AD35">
        <f t="shared" si="1"/>
        <v>1265.6893076290273</v>
      </c>
      <c r="AE35">
        <f>'IDT-1'!F35</f>
        <v>0</v>
      </c>
      <c r="AF35" s="26"/>
      <c r="AG35">
        <f t="shared" si="2"/>
        <v>1265.6893076290273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6.1684999999999999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69.598850631657172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549.327912128913</v>
      </c>
      <c r="P36" s="77">
        <v>71.197129032258076</v>
      </c>
      <c r="Q36" s="77">
        <v>26.599999999999998</v>
      </c>
      <c r="R36" s="80">
        <v>19.52</v>
      </c>
      <c r="S36" s="80">
        <v>0</v>
      </c>
      <c r="T36" s="78">
        <f>SUMPRODUCT(LTA!F36:AJ36,LTA!F$101:AJ$101,LTA!F$105:AJ$105)</f>
        <v>17.059999999999999</v>
      </c>
      <c r="U36" s="78">
        <f>SUMPRODUCT(LTA!F36:AJ36,LTA!F$102:AJ$102,LTA!F$105:AJ$105)</f>
        <v>345.62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182.62</v>
      </c>
      <c r="Z36" s="75">
        <f>IEX!P36</f>
        <v>0</v>
      </c>
      <c r="AA36" s="117">
        <f>STOA!J36</f>
        <v>2.9699999999999998</v>
      </c>
      <c r="AB36" s="117">
        <f>-STOA!P36</f>
        <v>0</v>
      </c>
      <c r="AC36">
        <f t="shared" si="0"/>
        <v>11.624881477140157</v>
      </c>
      <c r="AD36">
        <f t="shared" si="1"/>
        <v>1273.224570993387</v>
      </c>
      <c r="AE36">
        <f>'IDT-1'!F36</f>
        <v>0</v>
      </c>
      <c r="AF36" s="26"/>
      <c r="AG36">
        <f t="shared" si="2"/>
        <v>1273.224570993387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6.1684999999999999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69.598850631657172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545.61114149211289</v>
      </c>
      <c r="P37" s="77">
        <v>71.197129032258076</v>
      </c>
      <c r="Q37" s="77">
        <v>26.599999999999998</v>
      </c>
      <c r="R37" s="80">
        <v>19.52</v>
      </c>
      <c r="S37" s="80">
        <v>0</v>
      </c>
      <c r="T37" s="78">
        <f>SUMPRODUCT(LTA!F37:AJ37,LTA!F$101:AJ$101,LTA!F$105:AJ$105)</f>
        <v>19.080000000000002</v>
      </c>
      <c r="U37" s="78">
        <f>SUMPRODUCT(LTA!F37:AJ37,LTA!F$102:AJ$102,LTA!F$105:AJ$105)</f>
        <v>358.42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172.05</v>
      </c>
      <c r="Z37" s="75">
        <f>IEX!P37</f>
        <v>0</v>
      </c>
      <c r="AA37" s="117">
        <f>STOA!J37</f>
        <v>2.9699999999999998</v>
      </c>
      <c r="AB37" s="117">
        <f>-STOA!P37</f>
        <v>0</v>
      </c>
      <c r="AC37">
        <f t="shared" si="0"/>
        <v>11.4697676001368</v>
      </c>
      <c r="AD37">
        <f t="shared" si="1"/>
        <v>1291.9129142335905</v>
      </c>
      <c r="AE37">
        <f>'IDT-1'!F37</f>
        <v>0</v>
      </c>
      <c r="AF37" s="26"/>
      <c r="AG37">
        <f t="shared" si="2"/>
        <v>1291.9129142335905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6.1684999999999999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69.598850631657172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521.93059115431288</v>
      </c>
      <c r="P38" s="77">
        <v>71.197129032258076</v>
      </c>
      <c r="Q38" s="77">
        <v>26.599999999999998</v>
      </c>
      <c r="R38" s="80">
        <v>19.52</v>
      </c>
      <c r="S38" s="80">
        <v>0</v>
      </c>
      <c r="T38" s="78">
        <f>SUMPRODUCT(LTA!F38:AJ38,LTA!F$101:AJ$101,LTA!F$105:AJ$105)</f>
        <v>40.590000000000003</v>
      </c>
      <c r="U38" s="78">
        <f>SUMPRODUCT(LTA!F38:AJ38,LTA!F$102:AJ$102,LTA!F$105:AJ$105)</f>
        <v>370.38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173.02</v>
      </c>
      <c r="Z38" s="75">
        <f>IEX!P38</f>
        <v>0</v>
      </c>
      <c r="AA38" s="117">
        <f>STOA!J38</f>
        <v>2.9699999999999998</v>
      </c>
      <c r="AB38" s="117">
        <f>-STOA!P38</f>
        <v>0</v>
      </c>
      <c r="AC38">
        <f t="shared" si="0"/>
        <v>11.564450757164161</v>
      </c>
      <c r="AD38">
        <f t="shared" si="1"/>
        <v>1302.5776807387631</v>
      </c>
      <c r="AE38">
        <f>'IDT-1'!F38</f>
        <v>0</v>
      </c>
      <c r="AF38" s="26"/>
      <c r="AG38">
        <f t="shared" si="2"/>
        <v>1302.5776807387631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6.1684999999999999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69.598850631657172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504.51098012959903</v>
      </c>
      <c r="P39" s="77">
        <v>71.197129032258076</v>
      </c>
      <c r="Q39" s="77">
        <v>26.599999999999998</v>
      </c>
      <c r="R39" s="80">
        <v>19.52</v>
      </c>
      <c r="S39" s="80">
        <v>0</v>
      </c>
      <c r="T39" s="78">
        <f>SUMPRODUCT(LTA!F39:AJ39,LTA!F$101:AJ$101,LTA!F$105:AJ$105)</f>
        <v>51.28</v>
      </c>
      <c r="U39" s="78">
        <f>SUMPRODUCT(LTA!F39:AJ39,LTA!F$102:AJ$102,LTA!F$105:AJ$105)</f>
        <v>380.63000000000005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199.94</v>
      </c>
      <c r="Z39" s="75">
        <f>IEX!P39</f>
        <v>0</v>
      </c>
      <c r="AA39" s="117">
        <f>STOA!J39</f>
        <v>2.9699999999999998</v>
      </c>
      <c r="AB39" s="117">
        <f>-STOA!P39</f>
        <v>0</v>
      </c>
      <c r="AC39">
        <f t="shared" si="0"/>
        <v>12.254422028846443</v>
      </c>
      <c r="AD39">
        <f t="shared" si="1"/>
        <v>1380.2935357946128</v>
      </c>
      <c r="AE39">
        <f>'IDT-1'!F39</f>
        <v>0</v>
      </c>
      <c r="AF39" s="26"/>
      <c r="AG39">
        <f t="shared" si="2"/>
        <v>1380.2935357946128</v>
      </c>
      <c r="AI39" s="75">
        <f>PXIL!J39</f>
        <v>0</v>
      </c>
      <c r="AJ39" s="75">
        <f>PXIL!P39</f>
        <v>0</v>
      </c>
      <c r="AK39" s="75">
        <f>RTM_IEX!J39</f>
        <v>48.06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6.1684999999999999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69.598850631657172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498.04058747399898</v>
      </c>
      <c r="P40" s="77">
        <v>71.197129032258076</v>
      </c>
      <c r="Q40" s="77">
        <v>26.599999999999998</v>
      </c>
      <c r="R40" s="80">
        <v>19.52</v>
      </c>
      <c r="S40" s="80">
        <v>0</v>
      </c>
      <c r="T40" s="78">
        <f>SUMPRODUCT(LTA!F40:AJ40,LTA!F$101:AJ$101,LTA!F$105:AJ$105)</f>
        <v>67.92</v>
      </c>
      <c r="U40" s="78">
        <f>SUMPRODUCT(LTA!F40:AJ40,LTA!F$102:AJ$102,LTA!F$105:AJ$105)</f>
        <v>388.22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237.41</v>
      </c>
      <c r="Z40" s="75">
        <f>IEX!P40</f>
        <v>0</v>
      </c>
      <c r="AA40" s="117">
        <f>STOA!J40</f>
        <v>2.9699999999999998</v>
      </c>
      <c r="AB40" s="117">
        <f>-STOA!P40</f>
        <v>0</v>
      </c>
      <c r="AC40">
        <f t="shared" si="0"/>
        <v>12.740442573477162</v>
      </c>
      <c r="AD40">
        <f t="shared" si="1"/>
        <v>1435.037122594382</v>
      </c>
      <c r="AE40">
        <f>'IDT-1'!F40</f>
        <v>0</v>
      </c>
      <c r="AF40" s="26"/>
      <c r="AG40">
        <f t="shared" si="2"/>
        <v>1435.037122594382</v>
      </c>
      <c r="AI40" s="75">
        <f>PXIL!J40</f>
        <v>0</v>
      </c>
      <c r="AJ40" s="75">
        <f>PXIL!P40</f>
        <v>0</v>
      </c>
      <c r="AK40" s="75">
        <f>RTM_IEX!J40</f>
        <v>48.06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6.1684999999999999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69.598850631657172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485.14097085399902</v>
      </c>
      <c r="P41" s="77">
        <v>71.197129032258076</v>
      </c>
      <c r="Q41" s="77">
        <v>26.599999999999998</v>
      </c>
      <c r="R41" s="80">
        <v>19.52</v>
      </c>
      <c r="S41" s="80">
        <v>0</v>
      </c>
      <c r="T41" s="78">
        <f>SUMPRODUCT(LTA!F41:AJ41,LTA!F$101:AJ$101,LTA!F$105:AJ$105)</f>
        <v>78.45</v>
      </c>
      <c r="U41" s="78">
        <f>SUMPRODUCT(LTA!F41:AJ41,LTA!F$102:AJ$102,LTA!F$105:AJ$105)</f>
        <v>387.18000000000006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272.98</v>
      </c>
      <c r="Z41" s="75">
        <f>IEX!P41</f>
        <v>0</v>
      </c>
      <c r="AA41" s="117">
        <f>STOA!J41</f>
        <v>2.9699999999999998</v>
      </c>
      <c r="AB41" s="117">
        <f>-STOA!P41</f>
        <v>0</v>
      </c>
      <c r="AC41">
        <f t="shared" si="0"/>
        <v>12.710525947221161</v>
      </c>
      <c r="AD41">
        <f t="shared" si="1"/>
        <v>1431.667422600638</v>
      </c>
      <c r="AE41">
        <f>'IDT-1'!F41</f>
        <v>0</v>
      </c>
      <c r="AF41" s="26"/>
      <c r="AG41">
        <f t="shared" si="2"/>
        <v>1431.667422600638</v>
      </c>
      <c r="AI41" s="75">
        <f>PXIL!J41</f>
        <v>0</v>
      </c>
      <c r="AJ41" s="75">
        <f>PXIL!P41</f>
        <v>0</v>
      </c>
      <c r="AK41" s="75">
        <f>RTM_IEX!J41</f>
        <v>12.5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6.1684999999999999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69.598850631657172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474.83692079039906</v>
      </c>
      <c r="P42" s="77">
        <v>71.197129032258076</v>
      </c>
      <c r="Q42" s="77">
        <v>26.599999999999998</v>
      </c>
      <c r="R42" s="80">
        <v>19.52</v>
      </c>
      <c r="S42" s="80">
        <v>0</v>
      </c>
      <c r="T42" s="78">
        <f>SUMPRODUCT(LTA!F42:AJ42,LTA!F$101:AJ$101,LTA!F$105:AJ$105)</f>
        <v>86.240000000000009</v>
      </c>
      <c r="U42" s="78">
        <f>SUMPRODUCT(LTA!F42:AJ42,LTA!F$102:AJ$102,LTA!F$105:AJ$105)</f>
        <v>395.21000000000004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297.97000000000003</v>
      </c>
      <c r="Z42" s="75">
        <f>IEX!P42</f>
        <v>0</v>
      </c>
      <c r="AA42" s="117">
        <f>STOA!J42</f>
        <v>2.9699999999999998</v>
      </c>
      <c r="AB42" s="117">
        <f>-STOA!P42</f>
        <v>0</v>
      </c>
      <c r="AC42">
        <f t="shared" si="0"/>
        <v>13.063546306661481</v>
      </c>
      <c r="AD42">
        <f t="shared" si="1"/>
        <v>1471.4303521775976</v>
      </c>
      <c r="AE42">
        <f>'IDT-1'!F42</f>
        <v>0</v>
      </c>
      <c r="AF42" s="26"/>
      <c r="AG42">
        <f t="shared" si="2"/>
        <v>1471.4303521775976</v>
      </c>
      <c r="AI42" s="75">
        <f>PXIL!J42</f>
        <v>0</v>
      </c>
      <c r="AJ42" s="75">
        <f>PXIL!P42</f>
        <v>0</v>
      </c>
      <c r="AK42" s="75">
        <f>RTM_IEX!J42</f>
        <v>22.11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6.1684999999999999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69.598850631657172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460.13698491359901</v>
      </c>
      <c r="P43" s="77">
        <v>71.197129032258076</v>
      </c>
      <c r="Q43" s="77">
        <v>26.599999999999998</v>
      </c>
      <c r="R43" s="80">
        <v>19.52</v>
      </c>
      <c r="S43" s="80">
        <v>0</v>
      </c>
      <c r="T43" s="78">
        <f>SUMPRODUCT(LTA!F43:AJ43,LTA!F$101:AJ$101,LTA!F$105:AJ$105)</f>
        <v>78.510000000000005</v>
      </c>
      <c r="U43" s="78">
        <f>SUMPRODUCT(LTA!F43:AJ43,LTA!F$102:AJ$102,LTA!F$105:AJ$105)</f>
        <v>400.83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302.77999999999997</v>
      </c>
      <c r="Z43" s="75">
        <f>IEX!P43</f>
        <v>0</v>
      </c>
      <c r="AA43" s="117">
        <f>STOA!J43</f>
        <v>2.9699999999999998</v>
      </c>
      <c r="AB43" s="117">
        <f>-STOA!P43</f>
        <v>0</v>
      </c>
      <c r="AC43">
        <f t="shared" si="0"/>
        <v>13.017170870945641</v>
      </c>
      <c r="AD43">
        <f t="shared" si="1"/>
        <v>1466.2067917365134</v>
      </c>
      <c r="AE43">
        <f>'IDT-1'!F43</f>
        <v>0</v>
      </c>
      <c r="AF43" s="26"/>
      <c r="AG43">
        <f t="shared" si="2"/>
        <v>1466.2067917365134</v>
      </c>
      <c r="AI43" s="75">
        <f>PXIL!J43</f>
        <v>0</v>
      </c>
      <c r="AJ43" s="75">
        <f>PXIL!P43</f>
        <v>0</v>
      </c>
      <c r="AK43" s="75">
        <f>RTM_IEX!J43</f>
        <v>28.84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6.1684999999999999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69.598850631657172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444.181887999899</v>
      </c>
      <c r="P44" s="77">
        <v>71.197129032258076</v>
      </c>
      <c r="Q44" s="77">
        <v>26.599999999999998</v>
      </c>
      <c r="R44" s="80">
        <v>19.52</v>
      </c>
      <c r="S44" s="80">
        <v>0</v>
      </c>
      <c r="T44" s="78">
        <f>SUMPRODUCT(LTA!F44:AJ44,LTA!F$101:AJ$101,LTA!F$105:AJ$105)</f>
        <v>87.93</v>
      </c>
      <c r="U44" s="78">
        <f>SUMPRODUCT(LTA!F44:AJ44,LTA!F$102:AJ$102,LTA!F$105:AJ$105)</f>
        <v>406.98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305.66000000000003</v>
      </c>
      <c r="Z44" s="75">
        <f>IEX!P44</f>
        <v>0</v>
      </c>
      <c r="AA44" s="117">
        <f>STOA!J44</f>
        <v>2.9699999999999998</v>
      </c>
      <c r="AB44" s="117">
        <f>-STOA!P44</f>
        <v>0</v>
      </c>
      <c r="AC44">
        <f t="shared" si="0"/>
        <v>13.039126018105083</v>
      </c>
      <c r="AD44">
        <f t="shared" si="1"/>
        <v>1468.6797396756542</v>
      </c>
      <c r="AE44">
        <f>'IDT-1'!F44</f>
        <v>0</v>
      </c>
      <c r="AF44" s="26"/>
      <c r="AG44">
        <f t="shared" si="2"/>
        <v>1468.6797396756542</v>
      </c>
      <c r="AI44" s="75">
        <f>PXIL!J44</f>
        <v>0</v>
      </c>
      <c r="AJ44" s="75">
        <f>PXIL!P44</f>
        <v>0</v>
      </c>
      <c r="AK44" s="75">
        <f>RTM_IEX!J44</f>
        <v>28.84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69.598873877518002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440.22707132993696</v>
      </c>
      <c r="P45" s="77">
        <v>71.197129032258076</v>
      </c>
      <c r="Q45" s="77">
        <v>26.599999999999998</v>
      </c>
      <c r="R45" s="80">
        <v>19.52</v>
      </c>
      <c r="S45" s="80">
        <v>0</v>
      </c>
      <c r="T45" s="78">
        <f>SUMPRODUCT(LTA!F45:AJ45,LTA!F$101:AJ$101,LTA!F$105:AJ$105)</f>
        <v>95.42</v>
      </c>
      <c r="U45" s="78">
        <f>SUMPRODUCT(LTA!F45:AJ45,LTA!F$102:AJ$102,LTA!F$105:AJ$105)</f>
        <v>414.06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303.74</v>
      </c>
      <c r="Z45" s="75">
        <f>IEX!P45</f>
        <v>0</v>
      </c>
      <c r="AA45" s="117">
        <f>STOA!J45</f>
        <v>2.9699999999999998</v>
      </c>
      <c r="AB45" s="117">
        <f>-STOA!P45</f>
        <v>0</v>
      </c>
      <c r="AC45">
        <f t="shared" si="0"/>
        <v>12.946419835972991</v>
      </c>
      <c r="AD45">
        <f t="shared" si="1"/>
        <v>1458.2376524336846</v>
      </c>
      <c r="AE45">
        <f>'IDT-1'!F45</f>
        <v>0</v>
      </c>
      <c r="AF45" s="26"/>
      <c r="AG45">
        <f t="shared" si="2"/>
        <v>1458.2376524336846</v>
      </c>
      <c r="AI45" s="75">
        <f>PXIL!J45</f>
        <v>0</v>
      </c>
      <c r="AJ45" s="75">
        <f>PXIL!P45</f>
        <v>0</v>
      </c>
      <c r="AK45" s="75">
        <f>RTM_IEX!J45</f>
        <v>9.61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69.598873877518002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440.22707132993696</v>
      </c>
      <c r="P46" s="77">
        <v>71.197129032258076</v>
      </c>
      <c r="Q46" s="77">
        <v>26.599999999999998</v>
      </c>
      <c r="R46" s="80">
        <v>19.52</v>
      </c>
      <c r="S46" s="80">
        <v>0</v>
      </c>
      <c r="T46" s="78">
        <f>SUMPRODUCT(LTA!F46:AJ46,LTA!F$101:AJ$101,LTA!F$105:AJ$105)</f>
        <v>98.77</v>
      </c>
      <c r="U46" s="78">
        <f>SUMPRODUCT(LTA!F46:AJ46,LTA!F$102:AJ$102,LTA!F$105:AJ$105)</f>
        <v>412.27000000000004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290.27</v>
      </c>
      <c r="Z46" s="75">
        <f>IEX!P46</f>
        <v>0</v>
      </c>
      <c r="AA46" s="117">
        <f>STOA!J46</f>
        <v>2.9699999999999998</v>
      </c>
      <c r="AB46" s="117">
        <f>-STOA!P46</f>
        <v>0</v>
      </c>
      <c r="AC46">
        <f t="shared" si="0"/>
        <v>12.841611835972991</v>
      </c>
      <c r="AD46">
        <f t="shared" si="1"/>
        <v>1446.4324604336848</v>
      </c>
      <c r="AE46">
        <f>'IDT-1'!F46</f>
        <v>0</v>
      </c>
      <c r="AF46" s="26"/>
      <c r="AG46">
        <f t="shared" si="2"/>
        <v>1446.4324604336848</v>
      </c>
      <c r="AI46" s="75">
        <f>PXIL!J46</f>
        <v>0</v>
      </c>
      <c r="AJ46" s="75">
        <f>PXIL!P46</f>
        <v>0</v>
      </c>
      <c r="AK46" s="75">
        <f>RTM_IEX!J46</f>
        <v>9.61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11.806470746832028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69.598873877518002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440.22707132993696</v>
      </c>
      <c r="P47" s="77">
        <v>71.197129032258076</v>
      </c>
      <c r="Q47" s="77">
        <v>26.599999999999998</v>
      </c>
      <c r="R47" s="80">
        <v>19.52</v>
      </c>
      <c r="S47" s="80">
        <v>0</v>
      </c>
      <c r="T47" s="78">
        <f>SUMPRODUCT(LTA!F47:AJ47,LTA!F$101:AJ$101,LTA!F$105:AJ$105)</f>
        <v>104.12</v>
      </c>
      <c r="U47" s="78">
        <f>SUMPRODUCT(LTA!F47:AJ47,LTA!F$102:AJ$102,LTA!F$105:AJ$105)</f>
        <v>416.14000000000004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288.36</v>
      </c>
      <c r="Z47" s="75">
        <f>IEX!P47</f>
        <v>0</v>
      </c>
      <c r="AA47" s="117">
        <f>STOA!J47</f>
        <v>2.9699999999999998</v>
      </c>
      <c r="AB47" s="117">
        <f>-STOA!P47</f>
        <v>0</v>
      </c>
      <c r="AC47">
        <f t="shared" si="0"/>
        <v>12.996593346325502</v>
      </c>
      <c r="AD47">
        <f t="shared" si="1"/>
        <v>1423.7114516402196</v>
      </c>
      <c r="AE47">
        <f>'IDT-1'!F47</f>
        <v>0</v>
      </c>
      <c r="AF47" s="26"/>
      <c r="AG47">
        <f t="shared" si="2"/>
        <v>1423.7114516402196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11.806470746832028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69.598873877518002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440.22707132993696</v>
      </c>
      <c r="P48" s="77">
        <v>71.197129032258076</v>
      </c>
      <c r="Q48" s="77">
        <v>26.599999999999998</v>
      </c>
      <c r="R48" s="80">
        <v>19.52</v>
      </c>
      <c r="S48" s="80">
        <v>0</v>
      </c>
      <c r="T48" s="78">
        <f>SUMPRODUCT(LTA!F48:AJ48,LTA!F$101:AJ$101,LTA!F$105:AJ$105)</f>
        <v>110.78</v>
      </c>
      <c r="U48" s="78">
        <f>SUMPRODUCT(LTA!F48:AJ48,LTA!F$102:AJ$102,LTA!F$105:AJ$105)</f>
        <v>418.77000000000004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275.87</v>
      </c>
      <c r="Z48" s="75">
        <f>IEX!P48</f>
        <v>0</v>
      </c>
      <c r="AA48" s="117">
        <f>STOA!J48</f>
        <v>2.9699999999999998</v>
      </c>
      <c r="AB48" s="117">
        <f>-STOA!P48</f>
        <v>0</v>
      </c>
      <c r="AC48">
        <f t="shared" si="0"/>
        <v>12.790870795881599</v>
      </c>
      <c r="AD48">
        <f t="shared" si="1"/>
        <v>1440.7171741906636</v>
      </c>
      <c r="AE48">
        <f>'IDT-1'!F48</f>
        <v>0</v>
      </c>
      <c r="AF48" s="26"/>
      <c r="AG48">
        <f t="shared" si="2"/>
        <v>1440.7171741906636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7.7292780748663086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69.598873877518002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440.22707132993696</v>
      </c>
      <c r="P49" s="77">
        <v>71.197129032258076</v>
      </c>
      <c r="Q49" s="77">
        <v>26.599999999999998</v>
      </c>
      <c r="R49" s="80">
        <v>19.52</v>
      </c>
      <c r="S49" s="80">
        <v>0</v>
      </c>
      <c r="T49" s="78">
        <f>SUMPRODUCT(LTA!F49:AJ49,LTA!F$101:AJ$101,LTA!F$105:AJ$105)</f>
        <v>113.97</v>
      </c>
      <c r="U49" s="78">
        <f>SUMPRODUCT(LTA!F49:AJ49,LTA!F$102:AJ$102,LTA!F$105:AJ$105)</f>
        <v>420.05000000000007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260.49</v>
      </c>
      <c r="Z49" s="75">
        <f>IEX!P49</f>
        <v>0</v>
      </c>
      <c r="AA49" s="117">
        <f>STOA!J49</f>
        <v>2.9699999999999998</v>
      </c>
      <c r="AB49" s="117">
        <f>-STOA!P49</f>
        <v>0</v>
      </c>
      <c r="AC49">
        <f t="shared" si="0"/>
        <v>13.014108601256114</v>
      </c>
      <c r="AD49">
        <f t="shared" si="1"/>
        <v>1385.5067437133234</v>
      </c>
      <c r="AE49">
        <f>'IDT-1'!F49</f>
        <v>0</v>
      </c>
      <c r="AF49" s="26"/>
      <c r="AG49">
        <f t="shared" si="2"/>
        <v>1385.5067437133234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7.7292780748663086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69.598873877518002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440.22707132993696</v>
      </c>
      <c r="P50" s="77">
        <v>71.197129032258076</v>
      </c>
      <c r="Q50" s="77">
        <v>26.599999999999998</v>
      </c>
      <c r="R50" s="80">
        <v>19.52</v>
      </c>
      <c r="S50" s="80">
        <v>0</v>
      </c>
      <c r="T50" s="78">
        <f>SUMPRODUCT(LTA!F50:AJ50,LTA!F$101:AJ$101,LTA!F$105:AJ$105)</f>
        <v>115.67</v>
      </c>
      <c r="U50" s="78">
        <f>SUMPRODUCT(LTA!F50:AJ50,LTA!F$102:AJ$102,LTA!F$105:AJ$105)</f>
        <v>432.41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242.22</v>
      </c>
      <c r="Z50" s="75">
        <f>IEX!P50</f>
        <v>0</v>
      </c>
      <c r="AA50" s="117">
        <f>STOA!J50</f>
        <v>2.9699999999999998</v>
      </c>
      <c r="AB50" s="117">
        <f>-STOA!P50</f>
        <v>0</v>
      </c>
      <c r="AC50">
        <f t="shared" si="0"/>
        <v>12.977060601256113</v>
      </c>
      <c r="AD50">
        <f t="shared" si="1"/>
        <v>1381.3337917133233</v>
      </c>
      <c r="AE50">
        <f>'IDT-1'!F50</f>
        <v>0</v>
      </c>
      <c r="AF50" s="26"/>
      <c r="AG50">
        <f t="shared" si="2"/>
        <v>1381.3337917133233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7.7292780748663086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49.999121342588523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443.48272493633698</v>
      </c>
      <c r="P51" s="77">
        <v>71.197129032258076</v>
      </c>
      <c r="Q51" s="77">
        <v>26.599999999999998</v>
      </c>
      <c r="R51" s="80">
        <v>19.52</v>
      </c>
      <c r="S51" s="80">
        <v>0</v>
      </c>
      <c r="T51" s="78">
        <f>SUMPRODUCT(LTA!F51:AJ51,LTA!F$101:AJ$101,LTA!F$105:AJ$105)</f>
        <v>115.95</v>
      </c>
      <c r="U51" s="78">
        <f>SUMPRODUCT(LTA!F51:AJ51,LTA!F$102:AJ$102,LTA!F$105:AJ$105)</f>
        <v>440.77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219.16</v>
      </c>
      <c r="Z51" s="75">
        <f>IEX!P51</f>
        <v>0</v>
      </c>
      <c r="AA51" s="117">
        <f>STOA!J51</f>
        <v>2.88</v>
      </c>
      <c r="AB51" s="117">
        <f>-STOA!P51</f>
        <v>0</v>
      </c>
      <c r="AC51">
        <f t="shared" si="0"/>
        <v>12.350419429797242</v>
      </c>
      <c r="AD51">
        <f t="shared" si="1"/>
        <v>1391.1063339562529</v>
      </c>
      <c r="AE51">
        <f>'IDT-1'!F51</f>
        <v>0</v>
      </c>
      <c r="AF51" s="26"/>
      <c r="AG51">
        <f t="shared" si="2"/>
        <v>1391.1063339562529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7.7292780748663086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49.999121342588523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441.8841961439179</v>
      </c>
      <c r="P52" s="77">
        <v>71.197129032258076</v>
      </c>
      <c r="Q52" s="77">
        <v>26.599999999999998</v>
      </c>
      <c r="R52" s="80">
        <v>19.52</v>
      </c>
      <c r="S52" s="80">
        <v>0</v>
      </c>
      <c r="T52" s="78">
        <f>SUMPRODUCT(LTA!F52:AJ52,LTA!F$101:AJ$101,LTA!F$105:AJ$105)</f>
        <v>115.94</v>
      </c>
      <c r="U52" s="78">
        <f>SUMPRODUCT(LTA!F52:AJ52,LTA!F$102:AJ$102,LTA!F$105:AJ$105)</f>
        <v>440.56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198.01</v>
      </c>
      <c r="Z52" s="75">
        <f>IEX!P52</f>
        <v>0</v>
      </c>
      <c r="AA52" s="117">
        <f>STOA!J52</f>
        <v>2.88</v>
      </c>
      <c r="AB52" s="117">
        <f>-STOA!P52</f>
        <v>0</v>
      </c>
      <c r="AC52">
        <f t="shared" si="0"/>
        <v>12.148296376423952</v>
      </c>
      <c r="AD52">
        <f t="shared" si="1"/>
        <v>1368.3399282172068</v>
      </c>
      <c r="AE52">
        <f>'IDT-1'!F52</f>
        <v>0</v>
      </c>
      <c r="AF52" s="26"/>
      <c r="AG52">
        <f t="shared" si="2"/>
        <v>1368.3399282172068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7.7292780748663086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53.47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441.55478641583909</v>
      </c>
      <c r="P53" s="77">
        <v>71.197129032258076</v>
      </c>
      <c r="Q53" s="77">
        <v>26.599999999999998</v>
      </c>
      <c r="R53" s="80">
        <v>19.52</v>
      </c>
      <c r="S53" s="80">
        <v>0</v>
      </c>
      <c r="T53" s="78">
        <f>SUMPRODUCT(LTA!F53:AJ53,LTA!F$101:AJ$101,LTA!F$105:AJ$105)</f>
        <v>115.32</v>
      </c>
      <c r="U53" s="78">
        <f>SUMPRODUCT(LTA!F53:AJ53,LTA!F$102:AJ$102,LTA!F$105:AJ$105)</f>
        <v>439.23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173.02</v>
      </c>
      <c r="Z53" s="75">
        <f>IEX!P53</f>
        <v>0</v>
      </c>
      <c r="AA53" s="117">
        <f>STOA!J53</f>
        <v>2.88</v>
      </c>
      <c r="AB53" s="117">
        <f>-STOA!P53</f>
        <v>0</v>
      </c>
      <c r="AC53">
        <f t="shared" si="0"/>
        <v>11.938869303002081</v>
      </c>
      <c r="AD53">
        <f t="shared" si="1"/>
        <v>1344.7508242199615</v>
      </c>
      <c r="AE53">
        <f>'IDT-1'!F53</f>
        <v>0</v>
      </c>
      <c r="AF53" s="26"/>
      <c r="AG53">
        <f t="shared" si="2"/>
        <v>1344.7508242199615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7.7292780748663086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53.47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441.55478641583909</v>
      </c>
      <c r="P54" s="77">
        <v>71.197129032258076</v>
      </c>
      <c r="Q54" s="77">
        <v>26.599999999999998</v>
      </c>
      <c r="R54" s="80">
        <v>19.52</v>
      </c>
      <c r="S54" s="80">
        <v>0</v>
      </c>
      <c r="T54" s="78">
        <f>SUMPRODUCT(LTA!F54:AJ54,LTA!F$101:AJ$101,LTA!F$105:AJ$105)</f>
        <v>116.28</v>
      </c>
      <c r="U54" s="78">
        <f>SUMPRODUCT(LTA!F54:AJ54,LTA!F$102:AJ$102,LTA!F$105:AJ$105)</f>
        <v>439.29999999999995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112.46</v>
      </c>
      <c r="Z54" s="75">
        <f>IEX!P54</f>
        <v>0</v>
      </c>
      <c r="AA54" s="117">
        <f>STOA!J54</f>
        <v>2.88</v>
      </c>
      <c r="AB54" s="117">
        <f>-STOA!P54</f>
        <v>0</v>
      </c>
      <c r="AC54">
        <f t="shared" si="0"/>
        <v>11.415005303002081</v>
      </c>
      <c r="AD54">
        <f t="shared" si="1"/>
        <v>1285.7446882199615</v>
      </c>
      <c r="AE54">
        <f>'IDT-1'!F54</f>
        <v>0</v>
      </c>
      <c r="AF54" s="26"/>
      <c r="AG54">
        <f t="shared" si="2"/>
        <v>1285.7446882199615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7.5271903323262839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53.47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436.09094153383001</v>
      </c>
      <c r="P55" s="77">
        <v>71.197129032258076</v>
      </c>
      <c r="Q55" s="77">
        <v>23.59</v>
      </c>
      <c r="R55" s="80">
        <v>19.52</v>
      </c>
      <c r="S55" s="80">
        <v>0</v>
      </c>
      <c r="T55" s="78">
        <f>SUMPRODUCT(LTA!F55:AJ55,LTA!F$101:AJ$101,LTA!F$105:AJ$105)</f>
        <v>114.92</v>
      </c>
      <c r="U55" s="78">
        <f>SUMPRODUCT(LTA!F55:AJ55,LTA!F$102:AJ$102,LTA!F$105:AJ$105)</f>
        <v>440.15000000000003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13.46</v>
      </c>
      <c r="Z55" s="75">
        <f>IEX!P55</f>
        <v>0</v>
      </c>
      <c r="AA55" s="117">
        <f>STOA!J55</f>
        <v>2.88</v>
      </c>
      <c r="AB55" s="117">
        <f>-STOA!P55</f>
        <v>0</v>
      </c>
      <c r="AC55">
        <f t="shared" si="0"/>
        <v>10.862484834404837</v>
      </c>
      <c r="AD55">
        <f t="shared" si="1"/>
        <v>1133.1112760640096</v>
      </c>
      <c r="AE55">
        <f>'IDT-1'!F55</f>
        <v>0</v>
      </c>
      <c r="AF55" s="26"/>
      <c r="AG55">
        <f t="shared" si="2"/>
        <v>1133.1112760640096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7.5271903323262839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53.47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436.09091488271861</v>
      </c>
      <c r="P56" s="77">
        <v>71.197129032258076</v>
      </c>
      <c r="Q56" s="77">
        <v>23.59</v>
      </c>
      <c r="R56" s="80">
        <v>19.52</v>
      </c>
      <c r="S56" s="80">
        <v>0</v>
      </c>
      <c r="T56" s="78">
        <f>SUMPRODUCT(LTA!F56:AJ56,LTA!F$101:AJ$101,LTA!F$105:AJ$105)</f>
        <v>114.82</v>
      </c>
      <c r="U56" s="78">
        <f>SUMPRODUCT(LTA!F56:AJ56,LTA!F$102:AJ$102,LTA!F$105:AJ$105)</f>
        <v>438.68999999999994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2.88</v>
      </c>
      <c r="AB56" s="117">
        <f>-STOA!P56</f>
        <v>0</v>
      </c>
      <c r="AC56">
        <f t="shared" si="0"/>
        <v>10.952261787929942</v>
      </c>
      <c r="AD56">
        <f t="shared" si="1"/>
        <v>1093.0014724593732</v>
      </c>
      <c r="AE56">
        <f>'IDT-1'!F56</f>
        <v>0</v>
      </c>
      <c r="AF56" s="26"/>
      <c r="AG56">
        <f t="shared" si="2"/>
        <v>1093.0014724593732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7.5271903323262839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53.47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436.77539064419608</v>
      </c>
      <c r="P57" s="77">
        <v>71.197129032258076</v>
      </c>
      <c r="Q57" s="77">
        <v>23.59</v>
      </c>
      <c r="R57" s="80">
        <v>19.52</v>
      </c>
      <c r="S57" s="80">
        <v>0</v>
      </c>
      <c r="T57" s="78">
        <f>SUMPRODUCT(LTA!F57:AJ57,LTA!F$101:AJ$101,LTA!F$105:AJ$105)</f>
        <v>115.35000000000001</v>
      </c>
      <c r="U57" s="78">
        <f>SUMPRODUCT(LTA!F57:AJ57,LTA!F$102:AJ$102,LTA!F$105:AJ$105)</f>
        <v>393.52000000000004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19.23</v>
      </c>
      <c r="Z57" s="75">
        <f>IEX!P57</f>
        <v>0</v>
      </c>
      <c r="AA57" s="117">
        <f>STOA!J57</f>
        <v>2.88</v>
      </c>
      <c r="AB57" s="117">
        <f>-STOA!P57</f>
        <v>0</v>
      </c>
      <c r="AC57">
        <f t="shared" si="0"/>
        <v>10.379552073743131</v>
      </c>
      <c r="AD57">
        <f t="shared" si="1"/>
        <v>1108.8486579350376</v>
      </c>
      <c r="AE57">
        <f>'IDT-1'!F57</f>
        <v>0</v>
      </c>
      <c r="AF57" s="26"/>
      <c r="AG57">
        <f t="shared" si="2"/>
        <v>1108.8486579350376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7.5271903323262839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55.167405596049854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442.64617637336971</v>
      </c>
      <c r="P58" s="77">
        <v>71.197129032258076</v>
      </c>
      <c r="Q58" s="77">
        <v>23.59</v>
      </c>
      <c r="R58" s="80">
        <v>19.52</v>
      </c>
      <c r="S58" s="80">
        <v>0</v>
      </c>
      <c r="T58" s="78">
        <f>SUMPRODUCT(LTA!F58:AJ58,LTA!F$101:AJ$101,LTA!F$105:AJ$105)</f>
        <v>115.62</v>
      </c>
      <c r="U58" s="78">
        <f>SUMPRODUCT(LTA!F58:AJ58,LTA!F$102:AJ$102,LTA!F$105:AJ$105)</f>
        <v>388.57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52.87</v>
      </c>
      <c r="Z58" s="75">
        <f>IEX!P58</f>
        <v>0</v>
      </c>
      <c r="AA58" s="117">
        <f>STOA!J58</f>
        <v>2.88</v>
      </c>
      <c r="AB58" s="117">
        <f>-STOA!P58</f>
        <v>0</v>
      </c>
      <c r="AC58">
        <f t="shared" si="0"/>
        <v>10.701000157405094</v>
      </c>
      <c r="AD58">
        <f t="shared" si="1"/>
        <v>1145.0554011765987</v>
      </c>
      <c r="AE58">
        <f>'IDT-1'!F58</f>
        <v>0</v>
      </c>
      <c r="AF58" s="26"/>
      <c r="AG58">
        <f t="shared" si="2"/>
        <v>1145.0554011765987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7.5271903323262839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55.167405596049854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447.52778809855516</v>
      </c>
      <c r="P59" s="77">
        <v>71.197129032258076</v>
      </c>
      <c r="Q59" s="77">
        <v>23.59</v>
      </c>
      <c r="R59" s="80">
        <v>19.52</v>
      </c>
      <c r="S59" s="80">
        <v>0</v>
      </c>
      <c r="T59" s="78">
        <f>SUMPRODUCT(LTA!F59:AJ59,LTA!F$101:AJ$101,LTA!F$105:AJ$105)</f>
        <v>114.58</v>
      </c>
      <c r="U59" s="78">
        <f>SUMPRODUCT(LTA!F59:AJ59,LTA!F$102:AJ$102,LTA!F$105:AJ$105)</f>
        <v>386.01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78.819999999999993</v>
      </c>
      <c r="Z59" s="75">
        <f>IEX!P59</f>
        <v>0</v>
      </c>
      <c r="AA59" s="117">
        <f>STOA!J59</f>
        <v>2.88</v>
      </c>
      <c r="AB59" s="117">
        <f>-STOA!P59</f>
        <v>0</v>
      </c>
      <c r="AC59">
        <f t="shared" si="0"/>
        <v>10.940638340586727</v>
      </c>
      <c r="AD59">
        <f t="shared" si="1"/>
        <v>1172.0473747186027</v>
      </c>
      <c r="AE59">
        <f>'IDT-1'!F59</f>
        <v>0</v>
      </c>
      <c r="AF59" s="26"/>
      <c r="AG59">
        <f t="shared" si="2"/>
        <v>1172.0473747186027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7.5271903323262839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55.167405596049854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452.15029914496193</v>
      </c>
      <c r="P60" s="77">
        <v>71.197129032258076</v>
      </c>
      <c r="Q60" s="77">
        <v>23.59</v>
      </c>
      <c r="R60" s="80">
        <v>19.52</v>
      </c>
      <c r="S60" s="80">
        <v>0</v>
      </c>
      <c r="T60" s="78">
        <f>SUMPRODUCT(LTA!F60:AJ60,LTA!F$101:AJ$101,LTA!F$105:AJ$105)</f>
        <v>114.84</v>
      </c>
      <c r="U60" s="78">
        <f>SUMPRODUCT(LTA!F60:AJ60,LTA!F$102:AJ$102,LTA!F$105:AJ$105)</f>
        <v>380.12000000000006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97.08</v>
      </c>
      <c r="Z60" s="75">
        <f>IEX!P60</f>
        <v>0</v>
      </c>
      <c r="AA60" s="117">
        <f>STOA!J60</f>
        <v>2.88</v>
      </c>
      <c r="AB60" s="117">
        <f>-STOA!P60</f>
        <v>0</v>
      </c>
      <c r="AC60">
        <f t="shared" si="0"/>
        <v>11.136851075406083</v>
      </c>
      <c r="AD60">
        <f t="shared" si="1"/>
        <v>1184.1036730301901</v>
      </c>
      <c r="AE60">
        <f>'IDT-1'!F60</f>
        <v>0</v>
      </c>
      <c r="AF60" s="26"/>
      <c r="AG60">
        <f t="shared" si="2"/>
        <v>1184.1036730301901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11.490141235114926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55.167405596049854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462.63940250178257</v>
      </c>
      <c r="P61" s="77">
        <v>71.197129032258076</v>
      </c>
      <c r="Q61" s="77">
        <v>23.59</v>
      </c>
      <c r="R61" s="80">
        <v>19.52</v>
      </c>
      <c r="S61" s="80">
        <v>0</v>
      </c>
      <c r="T61" s="78">
        <f>SUMPRODUCT(LTA!F61:AJ61,LTA!F$101:AJ$101,LTA!F$105:AJ$105)</f>
        <v>116.39</v>
      </c>
      <c r="U61" s="78">
        <f>SUMPRODUCT(LTA!F61:AJ61,LTA!F$102:AJ$102,LTA!F$105:AJ$105)</f>
        <v>361.59000000000003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108.62</v>
      </c>
      <c r="Z61" s="75">
        <f>IEX!P61</f>
        <v>0</v>
      </c>
      <c r="AA61" s="117">
        <f>STOA!J61</f>
        <v>2.88</v>
      </c>
      <c r="AB61" s="117">
        <f>-STOA!P61</f>
        <v>0</v>
      </c>
      <c r="AC61">
        <f t="shared" si="0"/>
        <v>11.349329065723573</v>
      </c>
      <c r="AD61">
        <f t="shared" si="1"/>
        <v>1177.9032492994818</v>
      </c>
      <c r="AE61">
        <f>'IDT-1'!F61</f>
        <v>0</v>
      </c>
      <c r="AF61" s="26"/>
      <c r="AG61">
        <f t="shared" si="2"/>
        <v>1177.9032492994818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11.490141235114926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55.167405596049854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462.63954624574461</v>
      </c>
      <c r="P62" s="77">
        <v>71.197129032258076</v>
      </c>
      <c r="Q62" s="77">
        <v>23.59</v>
      </c>
      <c r="R62" s="80">
        <v>19.52</v>
      </c>
      <c r="S62" s="80">
        <v>0</v>
      </c>
      <c r="T62" s="78">
        <f>SUMPRODUCT(LTA!F62:AJ62,LTA!F$101:AJ$101,LTA!F$105:AJ$105)</f>
        <v>115.72</v>
      </c>
      <c r="U62" s="78">
        <f>SUMPRODUCT(LTA!F62:AJ62,LTA!F$102:AJ$102,LTA!F$105:AJ$105)</f>
        <v>353.27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116.31</v>
      </c>
      <c r="Z62" s="75">
        <f>IEX!P62</f>
        <v>0</v>
      </c>
      <c r="AA62" s="117">
        <f>STOA!J62</f>
        <v>2.88</v>
      </c>
      <c r="AB62" s="117">
        <f>-STOA!P62</f>
        <v>0</v>
      </c>
      <c r="AC62">
        <f t="shared" si="0"/>
        <v>11.33789033067044</v>
      </c>
      <c r="AD62">
        <f t="shared" si="1"/>
        <v>1176.6148317784971</v>
      </c>
      <c r="AE62">
        <f>'IDT-1'!F62</f>
        <v>0</v>
      </c>
      <c r="AF62" s="26"/>
      <c r="AG62">
        <f t="shared" si="2"/>
        <v>1176.6148317784971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11.490141235114926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55.167405596049854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456.77938143047163</v>
      </c>
      <c r="P63" s="77">
        <v>71.197129032258076</v>
      </c>
      <c r="Q63" s="77">
        <v>23.59</v>
      </c>
      <c r="R63" s="80">
        <v>19.52</v>
      </c>
      <c r="S63" s="80">
        <v>0</v>
      </c>
      <c r="T63" s="78">
        <f>SUMPRODUCT(LTA!F63:AJ63,LTA!F$101:AJ$101,LTA!F$105:AJ$105)</f>
        <v>106.89</v>
      </c>
      <c r="U63" s="78">
        <f>SUMPRODUCT(LTA!F63:AJ63,LTA!F$102:AJ$102,LTA!F$105:AJ$105)</f>
        <v>346.48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119.19</v>
      </c>
      <c r="Z63" s="75">
        <f>IEX!P63</f>
        <v>0</v>
      </c>
      <c r="AA63" s="117">
        <f>STOA!J63</f>
        <v>2.88</v>
      </c>
      <c r="AB63" s="117">
        <f>-STOA!P63</f>
        <v>0</v>
      </c>
      <c r="AC63">
        <f t="shared" si="0"/>
        <v>11.174208880296041</v>
      </c>
      <c r="AD63">
        <f t="shared" si="1"/>
        <v>1158.1783484135988</v>
      </c>
      <c r="AE63">
        <f>'IDT-1'!F63</f>
        <v>0</v>
      </c>
      <c r="AF63" s="26"/>
      <c r="AG63">
        <f t="shared" si="2"/>
        <v>1158.1783484135988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11.490141235114926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55.167405596049854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456.78180184101808</v>
      </c>
      <c r="P64" s="77">
        <v>71.197129032258076</v>
      </c>
      <c r="Q64" s="77">
        <v>23.59</v>
      </c>
      <c r="R64" s="80">
        <v>19.52</v>
      </c>
      <c r="S64" s="80">
        <v>0</v>
      </c>
      <c r="T64" s="78">
        <f>SUMPRODUCT(LTA!F64:AJ64,LTA!F$101:AJ$101,LTA!F$105:AJ$105)</f>
        <v>102.03999999999999</v>
      </c>
      <c r="U64" s="78">
        <f>SUMPRODUCT(LTA!F64:AJ64,LTA!F$102:AJ$102,LTA!F$105:AJ$105)</f>
        <v>336.91000000000008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118.23</v>
      </c>
      <c r="Z64" s="75">
        <f>IEX!P64</f>
        <v>0</v>
      </c>
      <c r="AA64" s="117">
        <f>STOA!J64</f>
        <v>2.88</v>
      </c>
      <c r="AB64" s="117">
        <f>-STOA!P64</f>
        <v>0</v>
      </c>
      <c r="AC64">
        <f t="shared" si="0"/>
        <v>11.038886179908848</v>
      </c>
      <c r="AD64">
        <f t="shared" si="1"/>
        <v>1142.9360915245325</v>
      </c>
      <c r="AE64">
        <f>'IDT-1'!F64</f>
        <v>0</v>
      </c>
      <c r="AF64" s="26"/>
      <c r="AG64">
        <f t="shared" si="2"/>
        <v>1142.9360915245325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11.490141235114926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55.167405596049854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456.78190297001902</v>
      </c>
      <c r="P65" s="77">
        <v>71.197129032258076</v>
      </c>
      <c r="Q65" s="77">
        <v>23.59</v>
      </c>
      <c r="R65" s="80">
        <v>19.52</v>
      </c>
      <c r="S65" s="80">
        <v>0</v>
      </c>
      <c r="T65" s="78">
        <f>SUMPRODUCT(LTA!F65:AJ65,LTA!F$101:AJ$101,LTA!F$105:AJ$105)</f>
        <v>98.38</v>
      </c>
      <c r="U65" s="78">
        <f>SUMPRODUCT(LTA!F65:AJ65,LTA!F$102:AJ$102,LTA!F$105:AJ$105)</f>
        <v>323.83000000000004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124.96</v>
      </c>
      <c r="Z65" s="75">
        <f>IEX!P65</f>
        <v>0</v>
      </c>
      <c r="AA65" s="117">
        <f>STOA!J65</f>
        <v>2.88</v>
      </c>
      <c r="AB65" s="117">
        <f>-STOA!P65</f>
        <v>0</v>
      </c>
      <c r="AC65">
        <f t="shared" si="0"/>
        <v>11.128361620287963</v>
      </c>
      <c r="AD65">
        <f t="shared" si="1"/>
        <v>1112.8367172131541</v>
      </c>
      <c r="AE65">
        <f>'IDT-1'!F65</f>
        <v>0</v>
      </c>
      <c r="AF65" s="26"/>
      <c r="AG65">
        <f t="shared" si="2"/>
        <v>1112.8367172131541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11.490141235114926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55.167405596049854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458.31359336653526</v>
      </c>
      <c r="P66" s="77">
        <v>71.197129032258076</v>
      </c>
      <c r="Q66" s="77">
        <v>23.59</v>
      </c>
      <c r="R66" s="80">
        <v>19.52</v>
      </c>
      <c r="S66" s="80">
        <v>0</v>
      </c>
      <c r="T66" s="78">
        <f>SUMPRODUCT(LTA!F66:AJ66,LTA!F$101:AJ$101,LTA!F$105:AJ$105)</f>
        <v>94.63</v>
      </c>
      <c r="U66" s="78">
        <f>SUMPRODUCT(LTA!F66:AJ66,LTA!F$102:AJ$102,LTA!F$105:AJ$105)</f>
        <v>312.71000000000004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124.95</v>
      </c>
      <c r="Z66" s="75">
        <f>IEX!P66</f>
        <v>0</v>
      </c>
      <c r="AA66" s="117">
        <f>STOA!J66</f>
        <v>2.88</v>
      </c>
      <c r="AB66" s="117">
        <f>-STOA!P66</f>
        <v>0</v>
      </c>
      <c r="AC66">
        <f t="shared" si="0"/>
        <v>10.922115220555353</v>
      </c>
      <c r="AD66">
        <f t="shared" si="1"/>
        <v>1109.6946540094032</v>
      </c>
      <c r="AE66">
        <f>'IDT-1'!F66</f>
        <v>0</v>
      </c>
      <c r="AF66" s="26"/>
      <c r="AG66">
        <f t="shared" si="2"/>
        <v>1109.6946540094032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11.490141235114926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55.167405596049854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465.99658329260757</v>
      </c>
      <c r="P67" s="77">
        <v>71.197129032258076</v>
      </c>
      <c r="Q67" s="77">
        <v>23.59</v>
      </c>
      <c r="R67" s="80">
        <v>19.52</v>
      </c>
      <c r="S67" s="80">
        <v>0</v>
      </c>
      <c r="T67" s="78">
        <f>SUMPRODUCT(LTA!F67:AJ67,LTA!F$101:AJ$101,LTA!F$105:AJ$105)</f>
        <v>78.08</v>
      </c>
      <c r="U67" s="78">
        <f>SUMPRODUCT(LTA!F67:AJ67,LTA!F$102:AJ$102,LTA!F$105:AJ$105)</f>
        <v>311.77000000000004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129.77000000000001</v>
      </c>
      <c r="Z67" s="75">
        <f>IEX!P67</f>
        <v>0</v>
      </c>
      <c r="AA67" s="117">
        <f>STOA!J67</f>
        <v>2.9699999999999998</v>
      </c>
      <c r="AB67" s="117">
        <f>-STOA!P67</f>
        <v>0</v>
      </c>
      <c r="AC67">
        <f t="shared" si="0"/>
        <v>10.834630894293811</v>
      </c>
      <c r="AD67">
        <f t="shared" si="1"/>
        <v>1109.8851282617366</v>
      </c>
      <c r="AE67">
        <f>'IDT-1'!F67</f>
        <v>0</v>
      </c>
      <c r="AF67" s="26"/>
      <c r="AG67">
        <f t="shared" si="2"/>
        <v>1109.8851282617366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11.490141235114926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55.167405596049854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468.92689418095432</v>
      </c>
      <c r="P68" s="77">
        <v>71.197129032258076</v>
      </c>
      <c r="Q68" s="77">
        <v>23.59</v>
      </c>
      <c r="R68" s="80">
        <v>19.52</v>
      </c>
      <c r="S68" s="80">
        <v>0</v>
      </c>
      <c r="T68" s="78">
        <f>SUMPRODUCT(LTA!F68:AJ68,LTA!F$101:AJ$101,LTA!F$105:AJ$105)</f>
        <v>72.070000000000007</v>
      </c>
      <c r="U68" s="78">
        <f>SUMPRODUCT(LTA!F68:AJ68,LTA!F$102:AJ$102,LTA!F$105:AJ$105)</f>
        <v>299.10000000000002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131.69</v>
      </c>
      <c r="Z68" s="75">
        <f>IEX!P68</f>
        <v>0</v>
      </c>
      <c r="AA68" s="117">
        <f>STOA!J68</f>
        <v>2.9699999999999998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10.535367079667356</v>
      </c>
      <c r="AD68">
        <f t="shared" ref="AD68:AD98" si="4">SUM(B68:AB68,AI68:AR68)-AC68</f>
        <v>1116.35470296471</v>
      </c>
      <c r="AE68">
        <f>'IDT-1'!F68</f>
        <v>0</v>
      </c>
      <c r="AF68" s="26"/>
      <c r="AG68">
        <f t="shared" ref="AG68:AG98" si="5">SUM(AD68:AF68)</f>
        <v>1116.35470296471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7.5271903323262839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55.167405596049854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472.1203178357016</v>
      </c>
      <c r="P69" s="77">
        <v>71.197129032258076</v>
      </c>
      <c r="Q69" s="77">
        <v>23.59</v>
      </c>
      <c r="R69" s="80">
        <v>19.52</v>
      </c>
      <c r="S69" s="80">
        <v>0</v>
      </c>
      <c r="T69" s="78">
        <f>SUMPRODUCT(LTA!F69:AJ69,LTA!F$101:AJ$101,LTA!F$105:AJ$105)</f>
        <v>61.27</v>
      </c>
      <c r="U69" s="78">
        <f>SUMPRODUCT(LTA!F69:AJ69,LTA!F$102:AJ$102,LTA!F$105:AJ$105)</f>
        <v>286.37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141.30000000000001</v>
      </c>
      <c r="Z69" s="75">
        <f>IEX!P69</f>
        <v>0</v>
      </c>
      <c r="AA69" s="117">
        <f>STOA!J69</f>
        <v>2.9699999999999998</v>
      </c>
      <c r="AB69" s="117">
        <f>-STOA!P69</f>
        <v>0</v>
      </c>
      <c r="AC69">
        <f t="shared" si="3"/>
        <v>10.361708602273616</v>
      </c>
      <c r="AD69">
        <f t="shared" si="4"/>
        <v>1106.8388341940622</v>
      </c>
      <c r="AE69">
        <f>'IDT-1'!F69</f>
        <v>0</v>
      </c>
      <c r="AF69" s="26"/>
      <c r="AG69">
        <f t="shared" si="5"/>
        <v>1106.8388341940622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7.5271903323262839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55.167405596049854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477.57342976482477</v>
      </c>
      <c r="P70" s="77">
        <v>71.197129032258076</v>
      </c>
      <c r="Q70" s="77">
        <v>23.59</v>
      </c>
      <c r="R70" s="80">
        <v>17.919999999999998</v>
      </c>
      <c r="S70" s="80">
        <v>0</v>
      </c>
      <c r="T70" s="78">
        <f>SUMPRODUCT(LTA!F70:AJ70,LTA!F$101:AJ$101,LTA!F$105:AJ$105)</f>
        <v>49.720000000000006</v>
      </c>
      <c r="U70" s="78">
        <f>SUMPRODUCT(LTA!F70:AJ70,LTA!F$102:AJ$102,LTA!F$105:AJ$105)</f>
        <v>273.13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156.68</v>
      </c>
      <c r="Z70" s="75">
        <f>IEX!P70</f>
        <v>0</v>
      </c>
      <c r="AA70" s="117">
        <f>STOA!J70</f>
        <v>2.9699999999999998</v>
      </c>
      <c r="AB70" s="117">
        <f>-STOA!P70</f>
        <v>0</v>
      </c>
      <c r="AC70">
        <f t="shared" si="3"/>
        <v>10.179636074416971</v>
      </c>
      <c r="AD70">
        <f t="shared" si="4"/>
        <v>1116.4640186510421</v>
      </c>
      <c r="AE70">
        <f>'IDT-1'!F70</f>
        <v>0</v>
      </c>
      <c r="AF70" s="26"/>
      <c r="AG70">
        <f t="shared" si="5"/>
        <v>1116.4640186510421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7.7292780748663086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499.94964820376435</v>
      </c>
      <c r="P71" s="77">
        <v>71.197129032258076</v>
      </c>
      <c r="Q71" s="77">
        <v>23.59</v>
      </c>
      <c r="R71" s="80">
        <v>8.76</v>
      </c>
      <c r="S71" s="80">
        <v>0</v>
      </c>
      <c r="T71" s="78">
        <f>SUMPRODUCT(LTA!F71:AJ71,LTA!F$101:AJ$101,LTA!F$105:AJ$105)</f>
        <v>38.85</v>
      </c>
      <c r="U71" s="78">
        <f>SUMPRODUCT(LTA!F71:AJ71,LTA!F$102:AJ$102,LTA!F$105:AJ$105)</f>
        <v>301.49000000000007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176.86</v>
      </c>
      <c r="Z71" s="75">
        <f>IEX!P71</f>
        <v>0</v>
      </c>
      <c r="AA71" s="117">
        <f>STOA!J71</f>
        <v>2.9699999999999998</v>
      </c>
      <c r="AB71" s="117">
        <f>-STOA!P71</f>
        <v>0</v>
      </c>
      <c r="AC71">
        <f t="shared" si="3"/>
        <v>10.978173187623637</v>
      </c>
      <c r="AD71">
        <f t="shared" si="4"/>
        <v>1156.1863821232653</v>
      </c>
      <c r="AE71">
        <f>'IDT-1'!F71</f>
        <v>0</v>
      </c>
      <c r="AF71" s="26"/>
      <c r="AG71">
        <f t="shared" si="5"/>
        <v>1156.1863821232653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7.7292780748663086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515.66008824886433</v>
      </c>
      <c r="P72" s="77">
        <v>71.197129032258076</v>
      </c>
      <c r="Q72" s="77">
        <v>23.59</v>
      </c>
      <c r="R72" s="80">
        <v>3.64</v>
      </c>
      <c r="S72" s="80">
        <v>0</v>
      </c>
      <c r="T72" s="78">
        <f>SUMPRODUCT(LTA!F72:AJ72,LTA!F$101:AJ$101,LTA!F$105:AJ$105)</f>
        <v>26.410000000000004</v>
      </c>
      <c r="U72" s="78">
        <f>SUMPRODUCT(LTA!F72:AJ72,LTA!F$102:AJ$102,LTA!F$105:AJ$105)</f>
        <v>291.04000000000002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176.86</v>
      </c>
      <c r="Z72" s="75">
        <f>IEX!P72</f>
        <v>0</v>
      </c>
      <c r="AA72" s="117">
        <f>STOA!J72</f>
        <v>2.9699999999999998</v>
      </c>
      <c r="AB72" s="117">
        <f>-STOA!P72</f>
        <v>0</v>
      </c>
      <c r="AC72">
        <f t="shared" si="3"/>
        <v>10.869937060020513</v>
      </c>
      <c r="AD72">
        <f t="shared" si="4"/>
        <v>1143.9950582959682</v>
      </c>
      <c r="AE72">
        <f>'IDT-1'!F72</f>
        <v>0</v>
      </c>
      <c r="AF72" s="26"/>
      <c r="AG72">
        <f t="shared" si="5"/>
        <v>1143.9950582959682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7.7292780748663086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69.598873877518002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548.35950019376457</v>
      </c>
      <c r="P73" s="77">
        <v>71.197129032258076</v>
      </c>
      <c r="Q73" s="77">
        <v>23.59</v>
      </c>
      <c r="R73" s="80">
        <v>0.90745810055865905</v>
      </c>
      <c r="S73" s="80">
        <v>0</v>
      </c>
      <c r="T73" s="78">
        <f>SUMPRODUCT(LTA!F73:AJ73,LTA!F$101:AJ$101,LTA!F$105:AJ$105)</f>
        <v>12.18</v>
      </c>
      <c r="U73" s="78">
        <f>SUMPRODUCT(LTA!F73:AJ73,LTA!F$102:AJ$102,LTA!F$105:AJ$105)</f>
        <v>284.53000000000009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167.25</v>
      </c>
      <c r="Z73" s="75">
        <f>IEX!P73</f>
        <v>0</v>
      </c>
      <c r="AA73" s="117">
        <f>STOA!J73</f>
        <v>2.9699999999999998</v>
      </c>
      <c r="AB73" s="117">
        <f>-STOA!P73</f>
        <v>0</v>
      </c>
      <c r="AC73">
        <f t="shared" si="3"/>
        <v>10.866555606542713</v>
      </c>
      <c r="AD73">
        <f t="shared" si="4"/>
        <v>1143.614183672423</v>
      </c>
      <c r="AE73">
        <f>'IDT-1'!F73</f>
        <v>0</v>
      </c>
      <c r="AF73" s="26"/>
      <c r="AG73">
        <f t="shared" si="5"/>
        <v>1143.614183672423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7.7292780748663086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555.32977258476456</v>
      </c>
      <c r="P74" s="77">
        <v>71.197129032258076</v>
      </c>
      <c r="Q74" s="77">
        <v>23.59</v>
      </c>
      <c r="R74" s="80">
        <v>0</v>
      </c>
      <c r="S74" s="80">
        <v>0</v>
      </c>
      <c r="T74" s="78">
        <f>SUMPRODUCT(LTA!F74:AJ74,LTA!F$101:AJ$101,LTA!F$105:AJ$105)</f>
        <v>7.73</v>
      </c>
      <c r="U74" s="78">
        <f>SUMPRODUCT(LTA!F74:AJ74,LTA!F$102:AJ$102,LTA!F$105:AJ$105)</f>
        <v>279.71000000000004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183.59</v>
      </c>
      <c r="Z74" s="75">
        <f>IEX!P74</f>
        <v>0</v>
      </c>
      <c r="AA74" s="117">
        <f>STOA!J74</f>
        <v>2.9699999999999998</v>
      </c>
      <c r="AB74" s="117">
        <f>-STOA!P74</f>
        <v>0</v>
      </c>
      <c r="AC74">
        <f t="shared" si="3"/>
        <v>10.982124372298596</v>
      </c>
      <c r="AD74">
        <f t="shared" si="4"/>
        <v>1156.6314291971084</v>
      </c>
      <c r="AE74">
        <f>'IDT-1'!F74</f>
        <v>0</v>
      </c>
      <c r="AF74" s="26"/>
      <c r="AG74">
        <f t="shared" si="5"/>
        <v>1156.6314291971084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8.0411340939470559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548.97704021174525</v>
      </c>
      <c r="P75" s="77">
        <v>71.197129032258076</v>
      </c>
      <c r="Q75" s="77">
        <v>23.59</v>
      </c>
      <c r="R75" s="80">
        <v>0</v>
      </c>
      <c r="S75" s="80">
        <v>0</v>
      </c>
      <c r="T75" s="78">
        <f>SUMPRODUCT(LTA!F75:AJ75,LTA!F$101:AJ$101,LTA!F$105:AJ$105)</f>
        <v>0.05</v>
      </c>
      <c r="U75" s="78">
        <f>SUMPRODUCT(LTA!F75:AJ75,LTA!F$102:AJ$102,LTA!F$105:AJ$105)</f>
        <v>272.76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196.08</v>
      </c>
      <c r="Z75" s="75">
        <f>IEX!P75</f>
        <v>0</v>
      </c>
      <c r="AA75" s="117">
        <f>STOA!J75</f>
        <v>2.9499999999999997</v>
      </c>
      <c r="AB75" s="117">
        <f>-STOA!P75</f>
        <v>0</v>
      </c>
      <c r="AC75">
        <f t="shared" si="3"/>
        <v>10.909956660383935</v>
      </c>
      <c r="AD75">
        <f t="shared" si="4"/>
        <v>1148.5027205550846</v>
      </c>
      <c r="AE75">
        <f>'IDT-1'!F75</f>
        <v>0</v>
      </c>
      <c r="AF75" s="26"/>
      <c r="AG75">
        <f t="shared" si="5"/>
        <v>1148.5027205550846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-40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8.0411340939470559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548.97704021174525</v>
      </c>
      <c r="P76" s="77">
        <v>71.197129032258076</v>
      </c>
      <c r="Q76" s="77">
        <v>23.59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272.74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157.41999999999999</v>
      </c>
      <c r="Z76" s="75">
        <f>IEX!P76</f>
        <v>0</v>
      </c>
      <c r="AA76" s="117">
        <f>STOA!J76</f>
        <v>2.9499999999999997</v>
      </c>
      <c r="AB76" s="117">
        <f>-STOA!P76</f>
        <v>0</v>
      </c>
      <c r="AC76">
        <f t="shared" si="3"/>
        <v>10.298575559496124</v>
      </c>
      <c r="AD76">
        <f t="shared" si="4"/>
        <v>1159.9941016559721</v>
      </c>
      <c r="AE76">
        <f>'IDT-1'!F76</f>
        <v>0</v>
      </c>
      <c r="AF76" s="26"/>
      <c r="AG76">
        <f t="shared" si="5"/>
        <v>1159.9941016559721</v>
      </c>
      <c r="AI76" s="75">
        <f>PXIL!J76</f>
        <v>0</v>
      </c>
      <c r="AJ76" s="75">
        <f>PXIL!P76</f>
        <v>0</v>
      </c>
      <c r="AK76" s="75">
        <f>RTM_IEX!J76</f>
        <v>9.61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8.0411340939470559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542.58231050794518</v>
      </c>
      <c r="P77" s="77">
        <v>71.197129032258076</v>
      </c>
      <c r="Q77" s="77">
        <v>23.59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272.75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117.14</v>
      </c>
      <c r="Z77" s="75">
        <f>IEX!P77</f>
        <v>0</v>
      </c>
      <c r="AA77" s="117">
        <f>STOA!J77</f>
        <v>2.9499999999999997</v>
      </c>
      <c r="AB77" s="117">
        <f>-STOA!P77</f>
        <v>0</v>
      </c>
      <c r="AC77">
        <f t="shared" si="3"/>
        <v>10.493541938102682</v>
      </c>
      <c r="AD77">
        <f t="shared" si="4"/>
        <v>1181.9544055735657</v>
      </c>
      <c r="AE77">
        <f>'IDT-1'!F77</f>
        <v>0</v>
      </c>
      <c r="AF77" s="26"/>
      <c r="AG77">
        <f t="shared" si="5"/>
        <v>1181.9544055735657</v>
      </c>
      <c r="AI77" s="75">
        <f>PXIL!J77</f>
        <v>0</v>
      </c>
      <c r="AJ77" s="75">
        <f>PXIL!P77</f>
        <v>0</v>
      </c>
      <c r="AK77" s="75">
        <f>RTM_IEX!J77</f>
        <v>78.430000000000007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8.0411340939470559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541.48363362994519</v>
      </c>
      <c r="P78" s="77">
        <v>71.197129032258076</v>
      </c>
      <c r="Q78" s="77">
        <v>23.59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272.97000000000003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66.33</v>
      </c>
      <c r="Z78" s="75">
        <f>IEX!P78</f>
        <v>0</v>
      </c>
      <c r="AA78" s="117">
        <f>STOA!J78</f>
        <v>2.9499999999999997</v>
      </c>
      <c r="AB78" s="117">
        <f>-STOA!P78</f>
        <v>0</v>
      </c>
      <c r="AC78">
        <f t="shared" si="3"/>
        <v>10.108641581576283</v>
      </c>
      <c r="AD78">
        <f t="shared" si="4"/>
        <v>1138.6006290520922</v>
      </c>
      <c r="AE78">
        <f>'IDT-1'!F78</f>
        <v>0</v>
      </c>
      <c r="AF78" s="26"/>
      <c r="AG78">
        <f t="shared" si="5"/>
        <v>1138.6006290520922</v>
      </c>
      <c r="AI78" s="75">
        <f>PXIL!J78</f>
        <v>0</v>
      </c>
      <c r="AJ78" s="75">
        <f>PXIL!P78</f>
        <v>0</v>
      </c>
      <c r="AK78" s="75">
        <f>RTM_IEX!J78</f>
        <v>86.38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8.0411340939470559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69.598873877518002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509.03135622034523</v>
      </c>
      <c r="P79" s="77">
        <v>71.197129032258076</v>
      </c>
      <c r="Q79" s="77">
        <v>23.59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273.04000000000002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77.260000000000005</v>
      </c>
      <c r="Z79" s="75">
        <f>IEX!P79</f>
        <v>0</v>
      </c>
      <c r="AA79" s="117">
        <f>STOA!J79</f>
        <v>2.9499999999999997</v>
      </c>
      <c r="AB79" s="117">
        <f>-STOA!P79</f>
        <v>0</v>
      </c>
      <c r="AC79">
        <f t="shared" si="3"/>
        <v>9.4433415403718026</v>
      </c>
      <c r="AD79">
        <f t="shared" si="4"/>
        <v>1063.6636516836966</v>
      </c>
      <c r="AE79">
        <f>'IDT-1'!F79</f>
        <v>0</v>
      </c>
      <c r="AF79" s="26"/>
      <c r="AG79">
        <f t="shared" si="5"/>
        <v>1063.6636516836966</v>
      </c>
      <c r="AI79" s="75">
        <f>PXIL!J79</f>
        <v>0</v>
      </c>
      <c r="AJ79" s="75">
        <f>PXIL!P79</f>
        <v>0</v>
      </c>
      <c r="AK79" s="75">
        <f>RTM_IEX!J79</f>
        <v>32.229999999999997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8.0411340939470559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491.33398871594522</v>
      </c>
      <c r="P80" s="77">
        <v>71.197129032258076</v>
      </c>
      <c r="Q80" s="77">
        <v>23.59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273.15000000000003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104</v>
      </c>
      <c r="Z80" s="75">
        <f>IEX!P80</f>
        <v>0</v>
      </c>
      <c r="AA80" s="117">
        <f>STOA!J80</f>
        <v>2.9499999999999997</v>
      </c>
      <c r="AB80" s="117">
        <f>-STOA!P80</f>
        <v>0</v>
      </c>
      <c r="AC80">
        <f t="shared" si="3"/>
        <v>9.6008847063330833</v>
      </c>
      <c r="AD80">
        <f t="shared" si="4"/>
        <v>1081.4087410133354</v>
      </c>
      <c r="AE80">
        <f>'IDT-1'!F80</f>
        <v>0</v>
      </c>
      <c r="AF80" s="26"/>
      <c r="AG80">
        <f t="shared" si="5"/>
        <v>1081.4087410133354</v>
      </c>
      <c r="AI80" s="75">
        <f>PXIL!J80</f>
        <v>0</v>
      </c>
      <c r="AJ80" s="75">
        <f>PXIL!P80</f>
        <v>0</v>
      </c>
      <c r="AK80" s="75">
        <f>RTM_IEX!J80</f>
        <v>40.98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8.0411340939470559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69.598873877518002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475.1060539814539</v>
      </c>
      <c r="P81" s="77">
        <v>71.197129032258076</v>
      </c>
      <c r="Q81" s="77">
        <v>23.59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273.27000000000004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158.52000000000001</v>
      </c>
      <c r="Z81" s="75">
        <f>IEX!P81</f>
        <v>0</v>
      </c>
      <c r="AA81" s="117">
        <f>STOA!J81</f>
        <v>2.9499999999999997</v>
      </c>
      <c r="AB81" s="117">
        <f>-STOA!P81</f>
        <v>0</v>
      </c>
      <c r="AC81">
        <f t="shared" si="3"/>
        <v>9.9118948806695588</v>
      </c>
      <c r="AD81">
        <f t="shared" si="4"/>
        <v>1116.4397961045076</v>
      </c>
      <c r="AE81">
        <f>'IDT-1'!F81</f>
        <v>0</v>
      </c>
      <c r="AF81" s="26"/>
      <c r="AG81">
        <f t="shared" si="5"/>
        <v>1116.4397961045076</v>
      </c>
      <c r="AI81" s="75">
        <f>PXIL!J81</f>
        <v>0</v>
      </c>
      <c r="AJ81" s="75">
        <f>PXIL!P81</f>
        <v>0</v>
      </c>
      <c r="AK81" s="75">
        <f>RTM_IEX!J81</f>
        <v>37.909999999999997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8.0411340939470559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69.598873877518002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455.02714195435397</v>
      </c>
      <c r="P82" s="77">
        <v>71.197129032258076</v>
      </c>
      <c r="Q82" s="77">
        <v>23.59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273.39000000000004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202.82</v>
      </c>
      <c r="Z82" s="75">
        <f>IEX!P82</f>
        <v>0</v>
      </c>
      <c r="AA82" s="117">
        <f>STOA!J82</f>
        <v>2.9499999999999997</v>
      </c>
      <c r="AB82" s="117">
        <f>-STOA!P82</f>
        <v>0</v>
      </c>
      <c r="AC82">
        <f t="shared" si="3"/>
        <v>9.79248845483108</v>
      </c>
      <c r="AD82">
        <f t="shared" si="4"/>
        <v>1102.9902905032461</v>
      </c>
      <c r="AE82">
        <f>'IDT-1'!F82</f>
        <v>0</v>
      </c>
      <c r="AF82" s="26"/>
      <c r="AG82">
        <f t="shared" si="5"/>
        <v>1102.9902905032461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8.0411340939470559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69.598873877518002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453.34218107675395</v>
      </c>
      <c r="P83" s="77">
        <v>71.197129032258076</v>
      </c>
      <c r="Q83" s="77">
        <v>23.59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276.12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180.71</v>
      </c>
      <c r="Z83" s="75">
        <f>IEX!P83</f>
        <v>0</v>
      </c>
      <c r="AA83" s="117">
        <f>STOA!J83</f>
        <v>2.9499999999999997</v>
      </c>
      <c r="AB83" s="117">
        <f>-STOA!P83</f>
        <v>0</v>
      </c>
      <c r="AC83">
        <f t="shared" si="3"/>
        <v>9.6071167991081996</v>
      </c>
      <c r="AD83">
        <f t="shared" si="4"/>
        <v>1082.1107012813691</v>
      </c>
      <c r="AE83">
        <f>'IDT-1'!F83</f>
        <v>0</v>
      </c>
      <c r="AF83" s="26"/>
      <c r="AG83">
        <f t="shared" si="5"/>
        <v>1082.1107012813691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8.0411340939470559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69.598873877518002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449.12945653335396</v>
      </c>
      <c r="P84" s="77">
        <v>71.197129032258076</v>
      </c>
      <c r="Q84" s="77">
        <v>23.59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276.60000000000002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153.79</v>
      </c>
      <c r="Z84" s="75">
        <f>IEX!P84</f>
        <v>0</v>
      </c>
      <c r="AA84" s="117">
        <f>STOA!J84</f>
        <v>2.9499999999999997</v>
      </c>
      <c r="AB84" s="117">
        <f>-STOA!P84</f>
        <v>0</v>
      </c>
      <c r="AC84">
        <f t="shared" si="3"/>
        <v>9.3373728231262803</v>
      </c>
      <c r="AD84">
        <f t="shared" si="4"/>
        <v>1051.7277207139509</v>
      </c>
      <c r="AE84">
        <f>'IDT-1'!F84</f>
        <v>0</v>
      </c>
      <c r="AF84" s="26"/>
      <c r="AG84">
        <f t="shared" si="5"/>
        <v>1051.7277207139509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8.0411340939470559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69.598873877518002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448.18531696295395</v>
      </c>
      <c r="P85" s="77">
        <v>71.197129032258076</v>
      </c>
      <c r="Q85" s="77">
        <v>23.59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277.10000000000002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128.80000000000001</v>
      </c>
      <c r="Z85" s="75">
        <f>IEX!P85</f>
        <v>0</v>
      </c>
      <c r="AA85" s="117">
        <f>STOA!J85</f>
        <v>2.9499999999999997</v>
      </c>
      <c r="AB85" s="117">
        <f>-STOA!P85</f>
        <v>0</v>
      </c>
      <c r="AC85">
        <f t="shared" si="3"/>
        <v>9.2023336701287128</v>
      </c>
      <c r="AD85">
        <f t="shared" si="4"/>
        <v>1016.4286202965485</v>
      </c>
      <c r="AE85">
        <f>'IDT-1'!F85</f>
        <v>0</v>
      </c>
      <c r="AF85" s="26"/>
      <c r="AG85">
        <f t="shared" si="5"/>
        <v>1016.4286202965485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8.0411340939470559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69.598873877518002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448.18531696295395</v>
      </c>
      <c r="P86" s="77">
        <v>71.197129032258076</v>
      </c>
      <c r="Q86" s="77">
        <v>23.59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277.45000000000005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95.16</v>
      </c>
      <c r="Z86" s="75">
        <f>IEX!P86</f>
        <v>0</v>
      </c>
      <c r="AA86" s="117">
        <f>STOA!J86</f>
        <v>2.9499999999999997</v>
      </c>
      <c r="AB86" s="117">
        <f>-STOA!P86</f>
        <v>0</v>
      </c>
      <c r="AC86">
        <f t="shared" si="3"/>
        <v>8.9093816701287114</v>
      </c>
      <c r="AD86">
        <f t="shared" si="4"/>
        <v>983.43157229654844</v>
      </c>
      <c r="AE86">
        <f>'IDT-1'!F86</f>
        <v>0</v>
      </c>
      <c r="AF86" s="26"/>
      <c r="AG86">
        <f t="shared" si="5"/>
        <v>983.43157229654844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8.0411340939470559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69.598873877518002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448.18531696295395</v>
      </c>
      <c r="P87" s="77">
        <v>71.197129032258076</v>
      </c>
      <c r="Q87" s="77">
        <v>23.59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276.20000000000005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66.319999999999993</v>
      </c>
      <c r="Z87" s="75">
        <f>IEX!P87</f>
        <v>0</v>
      </c>
      <c r="AA87" s="117">
        <f>STOA!J87</f>
        <v>2.89</v>
      </c>
      <c r="AB87" s="117">
        <f>-STOA!P87</f>
        <v>0</v>
      </c>
      <c r="AC87">
        <f t="shared" si="3"/>
        <v>8.6884523077396878</v>
      </c>
      <c r="AD87">
        <f t="shared" si="4"/>
        <v>948.50250165893738</v>
      </c>
      <c r="AE87">
        <f>'IDT-1'!F87</f>
        <v>0</v>
      </c>
      <c r="AF87" s="26"/>
      <c r="AG87">
        <f t="shared" si="5"/>
        <v>948.50250165893738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8.0411340939470559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69.598873877518002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448.18531696295395</v>
      </c>
      <c r="P88" s="77">
        <v>71.197129032258076</v>
      </c>
      <c r="Q88" s="77">
        <v>23.59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276.27000000000004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50.94</v>
      </c>
      <c r="Z88" s="75">
        <f>IEX!P88</f>
        <v>0</v>
      </c>
      <c r="AA88" s="117">
        <f>STOA!J88</f>
        <v>2.89</v>
      </c>
      <c r="AB88" s="117">
        <f>-STOA!P88</f>
        <v>0</v>
      </c>
      <c r="AC88">
        <f t="shared" si="3"/>
        <v>8.5537243077396887</v>
      </c>
      <c r="AD88">
        <f t="shared" si="4"/>
        <v>933.32722965893743</v>
      </c>
      <c r="AE88">
        <f>'IDT-1'!F88</f>
        <v>0</v>
      </c>
      <c r="AF88" s="26"/>
      <c r="AG88">
        <f t="shared" si="5"/>
        <v>933.32722965893743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8.0411340939470559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69.598873877518002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448.18531696295395</v>
      </c>
      <c r="P89" s="77">
        <v>71.197129032258076</v>
      </c>
      <c r="Q89" s="77">
        <v>23.59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276.49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44.22</v>
      </c>
      <c r="Z89" s="75">
        <f>IEX!P89</f>
        <v>0</v>
      </c>
      <c r="AA89" s="117">
        <f>STOA!J89</f>
        <v>2.89</v>
      </c>
      <c r="AB89" s="117">
        <f>-STOA!P89</f>
        <v>0</v>
      </c>
      <c r="AC89">
        <f t="shared" si="3"/>
        <v>8.5409149453506643</v>
      </c>
      <c r="AD89">
        <f t="shared" si="4"/>
        <v>921.84003902132645</v>
      </c>
      <c r="AE89">
        <f>'IDT-1'!F89</f>
        <v>0</v>
      </c>
      <c r="AF89" s="26"/>
      <c r="AG89">
        <f t="shared" si="5"/>
        <v>921.84003902132645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8.0411340939470559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69.598873877518002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445.83840170935395</v>
      </c>
      <c r="P90" s="77">
        <v>71.197129032258076</v>
      </c>
      <c r="Q90" s="77">
        <v>23.59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276.79000000000002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31.72</v>
      </c>
      <c r="Z90" s="75">
        <f>IEX!P90</f>
        <v>0</v>
      </c>
      <c r="AA90" s="117">
        <f>STOA!J90</f>
        <v>2.89</v>
      </c>
      <c r="AB90" s="117">
        <f>-STOA!P90</f>
        <v>0</v>
      </c>
      <c r="AC90">
        <f t="shared" si="3"/>
        <v>8.4129020911189851</v>
      </c>
      <c r="AD90">
        <f t="shared" si="4"/>
        <v>907.42113662195811</v>
      </c>
      <c r="AE90">
        <f>'IDT-1'!F90</f>
        <v>0</v>
      </c>
      <c r="AF90" s="26"/>
      <c r="AG90">
        <f t="shared" si="5"/>
        <v>907.42113662195811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8.0411340939470559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445.2841380667889</v>
      </c>
      <c r="P91" s="77">
        <v>71.197129032258076</v>
      </c>
      <c r="Q91" s="77">
        <v>23.59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276.93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16.34</v>
      </c>
      <c r="Z91" s="75">
        <f>IEX!P91</f>
        <v>0</v>
      </c>
      <c r="AA91" s="117">
        <f>STOA!J91</f>
        <v>2.89</v>
      </c>
      <c r="AB91" s="117">
        <f>-STOA!P91</f>
        <v>0</v>
      </c>
      <c r="AC91">
        <f t="shared" si="3"/>
        <v>8.3183131185532329</v>
      </c>
      <c r="AD91">
        <f t="shared" si="4"/>
        <v>886.72258807444098</v>
      </c>
      <c r="AE91">
        <f>'IDT-1'!F91</f>
        <v>0</v>
      </c>
      <c r="AF91" s="26"/>
      <c r="AG91">
        <f t="shared" si="5"/>
        <v>886.72258807444098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8.0411340939470559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441.86229005319927</v>
      </c>
      <c r="P92" s="77">
        <v>71.197129032258076</v>
      </c>
      <c r="Q92" s="77">
        <v>23.59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271.82000000000005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2.89</v>
      </c>
      <c r="AB92" s="117">
        <f>-STOA!P92</f>
        <v>0</v>
      </c>
      <c r="AC92">
        <f t="shared" si="3"/>
        <v>8.143831493644619</v>
      </c>
      <c r="AD92">
        <f t="shared" si="4"/>
        <v>857.0252216857599</v>
      </c>
      <c r="AE92">
        <f>'IDT-1'!F92</f>
        <v>0</v>
      </c>
      <c r="AF92" s="26"/>
      <c r="AG92">
        <f t="shared" si="5"/>
        <v>857.0252216857599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-30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8.0411340939470559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435.89761565549253</v>
      </c>
      <c r="P93" s="77">
        <v>71.197129032258076</v>
      </c>
      <c r="Q93" s="77">
        <v>23.59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272.16000000000003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2.89</v>
      </c>
      <c r="AB93" s="117">
        <f>-STOA!P93</f>
        <v>0</v>
      </c>
      <c r="AC93">
        <f t="shared" si="3"/>
        <v>8.2718969093887065</v>
      </c>
      <c r="AD93">
        <f t="shared" si="4"/>
        <v>831.27248187230896</v>
      </c>
      <c r="AE93">
        <f>'IDT-1'!F93</f>
        <v>0</v>
      </c>
      <c r="AF93" s="26"/>
      <c r="AG93">
        <f t="shared" si="5"/>
        <v>831.27248187230896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8.0411340939470559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55.79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435.05245690849927</v>
      </c>
      <c r="P94" s="77">
        <v>71.197129032258076</v>
      </c>
      <c r="Q94" s="77">
        <v>23.59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251.40000000000003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2.89</v>
      </c>
      <c r="AB94" s="117">
        <f>-STOA!P94</f>
        <v>0</v>
      </c>
      <c r="AC94">
        <f t="shared" si="3"/>
        <v>7.8714622371932119</v>
      </c>
      <c r="AD94">
        <f t="shared" si="4"/>
        <v>806.2577577975112</v>
      </c>
      <c r="AE94">
        <f>'IDT-1'!F94</f>
        <v>0</v>
      </c>
      <c r="AF94" s="26"/>
      <c r="AG94">
        <f t="shared" si="5"/>
        <v>806.2577577975112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-40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8.0411340939470559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56.97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435.05252804453926</v>
      </c>
      <c r="P95" s="77">
        <v>71.197129032258076</v>
      </c>
      <c r="Q95" s="77">
        <v>23.59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243.45000000000005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2.89</v>
      </c>
      <c r="AB95" s="117">
        <f>-STOA!P95</f>
        <v>0</v>
      </c>
      <c r="AC95">
        <f t="shared" si="3"/>
        <v>7.9894494136342704</v>
      </c>
      <c r="AD95">
        <f t="shared" si="4"/>
        <v>779.36984175711018</v>
      </c>
      <c r="AE95">
        <f>'IDT-1'!F95</f>
        <v>0</v>
      </c>
      <c r="AF95" s="26"/>
      <c r="AG95">
        <f t="shared" si="5"/>
        <v>779.36984175711018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8.0411340939470559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56.97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435.05423984026379</v>
      </c>
      <c r="P96" s="77">
        <v>71.197129032258076</v>
      </c>
      <c r="Q96" s="77">
        <v>23.59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238.86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2.89</v>
      </c>
      <c r="AB96" s="117">
        <f>-STOA!P96</f>
        <v>0</v>
      </c>
      <c r="AC96">
        <f t="shared" si="3"/>
        <v>8.082244390269576</v>
      </c>
      <c r="AD96">
        <f t="shared" si="4"/>
        <v>759.68875857619935</v>
      </c>
      <c r="AE96">
        <f>'IDT-1'!F96</f>
        <v>0</v>
      </c>
      <c r="AF96" s="26"/>
      <c r="AG96">
        <f t="shared" si="5"/>
        <v>759.68875857619935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8.0411340939470559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56.97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396.91381885152651</v>
      </c>
      <c r="P97" s="77">
        <v>68.247214854111405</v>
      </c>
      <c r="Q97" s="77">
        <v>23.59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230.37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2.89</v>
      </c>
      <c r="AB97" s="117">
        <f>-STOA!P97</f>
        <v>0</v>
      </c>
      <c r="AC97">
        <f t="shared" si="3"/>
        <v>7.5127655279680674</v>
      </c>
      <c r="AD97">
        <f t="shared" si="4"/>
        <v>725.67790227161686</v>
      </c>
      <c r="AE97">
        <f>'IDT-1'!F97</f>
        <v>0</v>
      </c>
      <c r="AF97" s="26"/>
      <c r="AG97">
        <f t="shared" si="5"/>
        <v>725.67790227161686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8.0411340939470559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56.97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372.96573475815791</v>
      </c>
      <c r="P98" s="77">
        <v>68.247214854111405</v>
      </c>
      <c r="Q98" s="77">
        <v>23.59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221.8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2.89</v>
      </c>
      <c r="AB98" s="117">
        <f>-STOA!P98</f>
        <v>0</v>
      </c>
      <c r="AC98">
        <f t="shared" si="3"/>
        <v>7.2266063879464246</v>
      </c>
      <c r="AD98">
        <f t="shared" si="4"/>
        <v>693.44597731827002</v>
      </c>
      <c r="AE98">
        <f>'IDT-1'!F98</f>
        <v>0</v>
      </c>
      <c r="AF98" s="26"/>
      <c r="AG98">
        <f t="shared" si="5"/>
        <v>693.44597731827002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0.1480439999999999</v>
      </c>
      <c r="E99">
        <f t="shared" si="6"/>
        <v>0.24071054653405544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1.5108711334715634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10.397507018594313</v>
      </c>
      <c r="P99" s="77">
        <f t="shared" si="6"/>
        <v>1.4856931339072952</v>
      </c>
      <c r="Q99" s="77">
        <f t="shared" si="6"/>
        <v>0.5061044482710142</v>
      </c>
      <c r="R99" s="80">
        <f>SUM(R3:R98)/4000</f>
        <v>0.19321186452513955</v>
      </c>
      <c r="S99" s="80">
        <f t="shared" si="6"/>
        <v>0</v>
      </c>
      <c r="T99" s="78">
        <f t="shared" si="6"/>
        <v>0.83185749999999981</v>
      </c>
      <c r="U99" s="78">
        <f t="shared" si="6"/>
        <v>7.244699999999999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2.4350049999999994</v>
      </c>
      <c r="Z99" s="75">
        <f t="shared" si="6"/>
        <v>-1.6500000000000001E-2</v>
      </c>
      <c r="AA99" s="117">
        <f t="shared" si="6"/>
        <v>7.1099999999999899E-2</v>
      </c>
      <c r="AB99" s="117">
        <f t="shared" si="6"/>
        <v>0</v>
      </c>
      <c r="AC99">
        <f t="shared" si="6"/>
        <v>0.22732393930159153</v>
      </c>
      <c r="AD99">
        <f t="shared" si="6"/>
        <v>24.322273206001803</v>
      </c>
      <c r="AE99">
        <f t="shared" si="6"/>
        <v>0</v>
      </c>
      <c r="AG99">
        <f t="shared" si="6"/>
        <v>24.322273206001803</v>
      </c>
      <c r="AI99">
        <f t="shared" si="6"/>
        <v>0</v>
      </c>
      <c r="AJ99">
        <f t="shared" si="6"/>
        <v>0</v>
      </c>
      <c r="AK99">
        <f t="shared" si="6"/>
        <v>0.12329250000000001</v>
      </c>
      <c r="AL99">
        <f t="shared" si="6"/>
        <v>-0.622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44958</v>
      </c>
      <c r="B1" s="224"/>
      <c r="C1" s="224"/>
      <c r="D1" s="237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0.99629999999999996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84.543767753316246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0.96791021989230253</v>
      </c>
      <c r="AD3">
        <f>SUM(B3:AB3,AI3:AR3)-AC3</f>
        <v>109.02188749514207</v>
      </c>
      <c r="AE3">
        <f>'IDT-1'!E3</f>
        <v>0</v>
      </c>
      <c r="AF3" s="26"/>
      <c r="AG3">
        <f>SUM(AD3:AF3)+AT3</f>
        <v>109.02188749514207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0.99629999999999996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84.51773388305449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0.96768112183399901</v>
      </c>
      <c r="AD4">
        <f t="shared" ref="AD4:AD67" si="1">SUM(B4:AB4,AI4:AR4)-AC4</f>
        <v>108.99608272293861</v>
      </c>
      <c r="AE4">
        <f>'IDT-1'!E4</f>
        <v>0</v>
      </c>
      <c r="AF4" s="26"/>
      <c r="AG4">
        <f t="shared" ref="AG4:AG67" si="2">SUM(AD4:AF4)+AT4</f>
        <v>108.99608272293861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0.99629999999999996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84.527174990344122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0.96776420357814785</v>
      </c>
      <c r="AD5">
        <f t="shared" si="1"/>
        <v>109.00544074848411</v>
      </c>
      <c r="AE5">
        <f>'IDT-1'!E5</f>
        <v>0</v>
      </c>
      <c r="AF5" s="26"/>
      <c r="AG5">
        <f t="shared" si="2"/>
        <v>109.00544074848411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0.99629999999999996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84.479242476308755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0.96734239745463668</v>
      </c>
      <c r="AD6">
        <f t="shared" si="1"/>
        <v>108.95793004057225</v>
      </c>
      <c r="AE6">
        <f>'IDT-1'!E6</f>
        <v>0</v>
      </c>
      <c r="AF6" s="26"/>
      <c r="AG6">
        <f t="shared" si="2"/>
        <v>108.95793004057225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0.99629999999999996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84.524246721878853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0.96773843481565347</v>
      </c>
      <c r="AD7">
        <f t="shared" si="1"/>
        <v>109.00253824878132</v>
      </c>
      <c r="AE7">
        <f>'IDT-1'!E7</f>
        <v>0</v>
      </c>
      <c r="AF7" s="26"/>
      <c r="AG7">
        <f t="shared" si="2"/>
        <v>109.00253824878132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0.99629999999999996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84.50124929258925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1.0563173326598581</v>
      </c>
      <c r="AD8">
        <f t="shared" si="1"/>
        <v>98.890961921647516</v>
      </c>
      <c r="AE8">
        <f>'IDT-1'!E8</f>
        <v>0</v>
      </c>
      <c r="AF8" s="26"/>
      <c r="AG8">
        <f t="shared" si="2"/>
        <v>98.890961921647516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0.99629999999999996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84.373337766837366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1.0551917112332416</v>
      </c>
      <c r="AD9">
        <f t="shared" si="1"/>
        <v>98.764176017322271</v>
      </c>
      <c r="AE9">
        <f>'IDT-1'!E9</f>
        <v>0</v>
      </c>
      <c r="AF9" s="26"/>
      <c r="AG9">
        <f t="shared" si="2"/>
        <v>98.764176017322271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0.99629999999999996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84.538645826185956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1.0566464221555092</v>
      </c>
      <c r="AD10">
        <f t="shared" si="1"/>
        <v>98.928029365748571</v>
      </c>
      <c r="AE10">
        <f>'IDT-1'!E10</f>
        <v>0</v>
      </c>
      <c r="AF10" s="26"/>
      <c r="AG10">
        <f t="shared" si="2"/>
        <v>98.928029365748571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0.99629999999999996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84.607229749698348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1.0572499606824182</v>
      </c>
      <c r="AD11">
        <f t="shared" si="1"/>
        <v>98.996009750734061</v>
      </c>
      <c r="AE11">
        <f>'IDT-1'!E11</f>
        <v>0</v>
      </c>
      <c r="AF11" s="26"/>
      <c r="AG11">
        <f t="shared" si="2"/>
        <v>98.996009750734061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0.99629999999999996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84.568651344257589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1.0569104707145396</v>
      </c>
      <c r="AD12">
        <f t="shared" si="1"/>
        <v>98.957770835261186</v>
      </c>
      <c r="AE12">
        <f>'IDT-1'!E12</f>
        <v>0</v>
      </c>
      <c r="AF12" s="26"/>
      <c r="AG12">
        <f t="shared" si="2"/>
        <v>98.957770835261186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0.99629999999999996</v>
      </c>
      <c r="E13">
        <f>GT_NG!S13</f>
        <v>1.946729708431836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84.642194657292947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1.0562192751947039</v>
      </c>
      <c r="AD13">
        <f t="shared" si="1"/>
        <v>98.879917085345141</v>
      </c>
      <c r="AE13">
        <f>'IDT-1'!E13</f>
        <v>0</v>
      </c>
      <c r="AF13" s="26"/>
      <c r="AG13">
        <f t="shared" si="2"/>
        <v>98.879917085345141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0.99629999999999996</v>
      </c>
      <c r="E14">
        <f>GT_NG!S14</f>
        <v>1.946729708431836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84.887198327145114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1.0583753074894029</v>
      </c>
      <c r="AD14">
        <f t="shared" si="1"/>
        <v>99.122764722902616</v>
      </c>
      <c r="AE14">
        <f>'IDT-1'!E14</f>
        <v>0</v>
      </c>
      <c r="AF14" s="26"/>
      <c r="AG14">
        <f t="shared" si="2"/>
        <v>99.122764722902616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0.99629999999999996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84.875930787598165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1.0596145298159367</v>
      </c>
      <c r="AD15">
        <f t="shared" si="1"/>
        <v>99.262346219500373</v>
      </c>
      <c r="AE15">
        <f>'IDT-1'!E15</f>
        <v>0</v>
      </c>
      <c r="AF15" s="26"/>
      <c r="AG15">
        <f t="shared" si="2"/>
        <v>99.262346219500373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0.99629999999999996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84.828734292221313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1.103589838267597</v>
      </c>
      <c r="AD16">
        <f t="shared" si="1"/>
        <v>94.171174415671857</v>
      </c>
      <c r="AE16">
        <f>'IDT-1'!E16</f>
        <v>0</v>
      </c>
      <c r="AF16" s="26"/>
      <c r="AG16">
        <f t="shared" si="2"/>
        <v>94.171174415671857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0.99629999999999996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84.750705312271307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1.102903183244037</v>
      </c>
      <c r="AD17">
        <f t="shared" si="1"/>
        <v>94.093832090745408</v>
      </c>
      <c r="AE17">
        <f>'IDT-1'!E17</f>
        <v>0</v>
      </c>
      <c r="AF17" s="26"/>
      <c r="AG17">
        <f t="shared" si="2"/>
        <v>94.093832090745408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0.99629999999999996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84.712321229083827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1.1025654033119872</v>
      </c>
      <c r="AD18">
        <f t="shared" si="1"/>
        <v>94.055785787489981</v>
      </c>
      <c r="AE18">
        <f>'IDT-1'!E18</f>
        <v>0</v>
      </c>
      <c r="AF18" s="26"/>
      <c r="AG18">
        <f t="shared" si="2"/>
        <v>94.055785787489981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0.99629999999999996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84.241306312271306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1.0984204720440369</v>
      </c>
      <c r="AD19">
        <f t="shared" si="1"/>
        <v>93.588915801945404</v>
      </c>
      <c r="AE19">
        <f>'IDT-1'!E19</f>
        <v>0</v>
      </c>
      <c r="AF19" s="26"/>
      <c r="AG19">
        <f t="shared" si="2"/>
        <v>93.588915801945404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0.99629999999999996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84.15142946658824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1.0976295558020259</v>
      </c>
      <c r="AD20">
        <f t="shared" si="1"/>
        <v>93.499829872504336</v>
      </c>
      <c r="AE20">
        <f>'IDT-1'!E20</f>
        <v>0</v>
      </c>
      <c r="AF20" s="26"/>
      <c r="AG20">
        <f t="shared" si="2"/>
        <v>93.499829872504336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0.99629999999999996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83.491844485951177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1.0918252079724198</v>
      </c>
      <c r="AD21">
        <f t="shared" si="1"/>
        <v>92.846049239696896</v>
      </c>
      <c r="AE21">
        <f>'IDT-1'!E21</f>
        <v>0</v>
      </c>
      <c r="AF21" s="26"/>
      <c r="AG21">
        <f t="shared" si="2"/>
        <v>92.846049239696896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0.99629999999999996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83.981718447054504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1.096136098830129</v>
      </c>
      <c r="AD22">
        <f t="shared" si="1"/>
        <v>93.3316123099425</v>
      </c>
      <c r="AE22">
        <f>'IDT-1'!E22</f>
        <v>0</v>
      </c>
      <c r="AF22" s="26"/>
      <c r="AG22">
        <f t="shared" si="2"/>
        <v>93.3316123099425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0.99629999999999996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83.99195205634831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1.0482194914265655</v>
      </c>
      <c r="AD23">
        <f t="shared" si="1"/>
        <v>97.978850531824818</v>
      </c>
      <c r="AE23">
        <f>'IDT-1'!E23</f>
        <v>0</v>
      </c>
      <c r="AF23" s="26"/>
      <c r="AG23">
        <f t="shared" si="2"/>
        <v>97.978850531824818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0.99629999999999996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83.991952552466117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1.0482194957924023</v>
      </c>
      <c r="AD24">
        <f t="shared" si="1"/>
        <v>97.978851023576794</v>
      </c>
      <c r="AE24">
        <f>'IDT-1'!E24</f>
        <v>0</v>
      </c>
      <c r="AF24" s="26"/>
      <c r="AG24">
        <f t="shared" si="2"/>
        <v>97.978851023576794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0.99629999999999996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83.691710653632938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0.95679609186071712</v>
      </c>
      <c r="AD25">
        <f t="shared" si="1"/>
        <v>107.7700325286753</v>
      </c>
      <c r="AE25">
        <f>'IDT-1'!E25</f>
        <v>0</v>
      </c>
      <c r="AF25" s="26"/>
      <c r="AG25">
        <f t="shared" si="2"/>
        <v>107.7700325286753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0.99629999999999996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84.246282441564261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0.96167632359451261</v>
      </c>
      <c r="AD26">
        <f t="shared" si="1"/>
        <v>108.31972408487282</v>
      </c>
      <c r="AE26">
        <f>'IDT-1'!E26</f>
        <v>0</v>
      </c>
      <c r="AF26" s="26"/>
      <c r="AG26">
        <f t="shared" si="2"/>
        <v>108.31972408487282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0.99629999999999996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83.337080758237704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0.94232334878123891</v>
      </c>
      <c r="AD27">
        <f t="shared" si="1"/>
        <v>106.13987537635954</v>
      </c>
      <c r="AE27">
        <f>'IDT-1'!E27</f>
        <v>0</v>
      </c>
      <c r="AF27" s="26"/>
      <c r="AG27">
        <f t="shared" si="2"/>
        <v>106.13987537635954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0.99629999999999996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84.921832441537688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0.95626916359427883</v>
      </c>
      <c r="AD28">
        <f t="shared" si="1"/>
        <v>107.71068124484648</v>
      </c>
      <c r="AE28">
        <f>'IDT-1'!E28</f>
        <v>0</v>
      </c>
      <c r="AF28" s="26"/>
      <c r="AG28">
        <f t="shared" si="2"/>
        <v>107.71068124484648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0.99629999999999996</v>
      </c>
      <c r="E29">
        <f>GT_NG!S29</f>
        <v>1.3853532519579217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86.857565324337685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1.0515931234714015</v>
      </c>
      <c r="AD29">
        <f t="shared" si="1"/>
        <v>118.44762545282421</v>
      </c>
      <c r="AE29">
        <f>'IDT-1'!E29</f>
        <v>0</v>
      </c>
      <c r="AF29" s="26"/>
      <c r="AG29">
        <f t="shared" si="2"/>
        <v>118.44762545282421</v>
      </c>
      <c r="AI29" s="75">
        <f>PXIL!K29</f>
        <v>0</v>
      </c>
      <c r="AJ29" s="75">
        <f>PXIL!Q29</f>
        <v>0</v>
      </c>
      <c r="AK29" s="75">
        <f>RTM_IEX!K29</f>
        <v>9.61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0.99629999999999996</v>
      </c>
      <c r="E30">
        <f>GT_NG!S30</f>
        <v>1.3853532519579217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17.9996964842762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89.159382553241144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1.1564144441473825</v>
      </c>
      <c r="AD30">
        <f t="shared" si="1"/>
        <v>130.2543178453279</v>
      </c>
      <c r="AE30">
        <f>'IDT-1'!E30</f>
        <v>0</v>
      </c>
      <c r="AF30" s="26"/>
      <c r="AG30">
        <f t="shared" si="2"/>
        <v>130.2543178453279</v>
      </c>
      <c r="AI30" s="75">
        <f>PXIL!K30</f>
        <v>0</v>
      </c>
      <c r="AJ30" s="75">
        <f>PXIL!Q30</f>
        <v>0</v>
      </c>
      <c r="AK30" s="75">
        <f>RTM_IEX!K30</f>
        <v>19.22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0.99629999999999996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17.9996964842762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99.523993891441137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1.3385575134150598</v>
      </c>
      <c r="AD31">
        <f t="shared" si="1"/>
        <v>150.77025082920537</v>
      </c>
      <c r="AE31">
        <f>'IDT-1'!E31</f>
        <v>0</v>
      </c>
      <c r="AF31" s="26"/>
      <c r="AG31">
        <f t="shared" si="2"/>
        <v>150.77025082920537</v>
      </c>
      <c r="AI31" s="75">
        <f>PXIL!K31</f>
        <v>0</v>
      </c>
      <c r="AJ31" s="75">
        <f>PXIL!Q31</f>
        <v>0</v>
      </c>
      <c r="AK31" s="75">
        <f>RTM_IEX!K31</f>
        <v>28.84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0.99629999999999996</v>
      </c>
      <c r="E32">
        <f>GT_NG!S32</f>
        <v>1.2719741478070494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17.9996964842762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100.90891868284113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1.3434686259713347</v>
      </c>
      <c r="AD32">
        <f t="shared" si="1"/>
        <v>151.32342068895306</v>
      </c>
      <c r="AE32">
        <f>'IDT-1'!E32</f>
        <v>0</v>
      </c>
      <c r="AF32" s="26"/>
      <c r="AG32">
        <f t="shared" si="2"/>
        <v>151.32342068895306</v>
      </c>
      <c r="AI32" s="75">
        <f>PXIL!K32</f>
        <v>0</v>
      </c>
      <c r="AJ32" s="75">
        <f>PXIL!Q32</f>
        <v>0</v>
      </c>
      <c r="AK32" s="75">
        <f>RTM_IEX!K32</f>
        <v>28.84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0.99629999999999996</v>
      </c>
      <c r="E33">
        <f>GT_NG!S33</f>
        <v>1.2719741478070494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17.999702749566509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100.90891868284113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1.3434686811058894</v>
      </c>
      <c r="AD33">
        <f t="shared" si="1"/>
        <v>151.3234268991088</v>
      </c>
      <c r="AE33">
        <f>'IDT-1'!E33</f>
        <v>0</v>
      </c>
      <c r="AF33" s="26"/>
      <c r="AG33">
        <f t="shared" si="2"/>
        <v>151.3234268991088</v>
      </c>
      <c r="AI33" s="75">
        <f>PXIL!K33</f>
        <v>0</v>
      </c>
      <c r="AJ33" s="75">
        <f>PXIL!Q33</f>
        <v>0</v>
      </c>
      <c r="AK33" s="75">
        <f>RTM_IEX!K33</f>
        <v>28.84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0.99629999999999996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17.999702749566509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100.90891868284113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1.3929849067139346</v>
      </c>
      <c r="AD34">
        <f t="shared" si="1"/>
        <v>156.90075449259677</v>
      </c>
      <c r="AE34">
        <f>'IDT-1'!E34</f>
        <v>0</v>
      </c>
      <c r="AF34" s="26"/>
      <c r="AG34">
        <f t="shared" si="2"/>
        <v>156.90075449259677</v>
      </c>
      <c r="AI34" s="75">
        <f>PXIL!K34</f>
        <v>0</v>
      </c>
      <c r="AJ34" s="75">
        <f>PXIL!Q34</f>
        <v>0</v>
      </c>
      <c r="AK34" s="75">
        <f>RTM_IEX!K34</f>
        <v>33.64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17.999702749566509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100.86891868284113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1.5195289067139344</v>
      </c>
      <c r="AD35">
        <f t="shared" si="1"/>
        <v>171.15421049259677</v>
      </c>
      <c r="AE35">
        <f>'IDT-1'!E35</f>
        <v>0</v>
      </c>
      <c r="AF35" s="26"/>
      <c r="AG35">
        <f t="shared" si="2"/>
        <v>171.15421049259677</v>
      </c>
      <c r="AI35" s="75">
        <f>PXIL!K35</f>
        <v>0</v>
      </c>
      <c r="AJ35" s="75">
        <f>PXIL!Q35</f>
        <v>0</v>
      </c>
      <c r="AK35" s="75">
        <f>RTM_IEX!K35</f>
        <v>48.06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17.999702749566509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100.60709024564115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1.6441208164665744</v>
      </c>
      <c r="AD36">
        <f t="shared" si="1"/>
        <v>185.18779014564416</v>
      </c>
      <c r="AE36">
        <f>'IDT-1'!E36</f>
        <v>0</v>
      </c>
      <c r="AF36" s="26"/>
      <c r="AG36">
        <f t="shared" si="2"/>
        <v>185.18779014564416</v>
      </c>
      <c r="AI36" s="75">
        <f>PXIL!K36</f>
        <v>0</v>
      </c>
      <c r="AJ36" s="75">
        <f>PXIL!Q36</f>
        <v>0</v>
      </c>
      <c r="AK36" s="75">
        <f>RTM_IEX!K36</f>
        <v>62.48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17.999702749566509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99.971754038241144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1.6807698578414545</v>
      </c>
      <c r="AD37">
        <f t="shared" si="1"/>
        <v>189.31580489686928</v>
      </c>
      <c r="AE37">
        <f>'IDT-1'!E37</f>
        <v>0</v>
      </c>
      <c r="AF37" s="26"/>
      <c r="AG37">
        <f t="shared" si="2"/>
        <v>189.31580489686928</v>
      </c>
      <c r="AI37" s="75">
        <f>PXIL!K37</f>
        <v>0</v>
      </c>
      <c r="AJ37" s="75">
        <f>PXIL!Q37</f>
        <v>0</v>
      </c>
      <c r="AK37" s="75">
        <f>RTM_IEX!K37</f>
        <v>67.28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17.999702749566509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98.190127082441137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1.7074195406304145</v>
      </c>
      <c r="AD38">
        <f t="shared" si="1"/>
        <v>192.3175282582803</v>
      </c>
      <c r="AE38">
        <f>'IDT-1'!E38</f>
        <v>0</v>
      </c>
      <c r="AF38" s="26"/>
      <c r="AG38">
        <f t="shared" si="2"/>
        <v>192.3175282582803</v>
      </c>
      <c r="AI38" s="75">
        <f>PXIL!K38</f>
        <v>0</v>
      </c>
      <c r="AJ38" s="75">
        <f>PXIL!Q38</f>
        <v>0</v>
      </c>
      <c r="AK38" s="75">
        <f>RTM_IEX!K38</f>
        <v>72.09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17.999702749566509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96.542798729441159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1.819675505024724</v>
      </c>
      <c r="AD39">
        <f t="shared" si="1"/>
        <v>204.96163188414843</v>
      </c>
      <c r="AE39">
        <f>'IDT-1'!E39</f>
        <v>0</v>
      </c>
      <c r="AF39" s="26"/>
      <c r="AG39">
        <f t="shared" si="2"/>
        <v>204.96163188414843</v>
      </c>
      <c r="AI39" s="75">
        <f>PXIL!K39</f>
        <v>0</v>
      </c>
      <c r="AJ39" s="75">
        <f>PXIL!Q39</f>
        <v>0</v>
      </c>
      <c r="AK39" s="75">
        <f>RTM_IEX!K39</f>
        <v>86.51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17.999702749566509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96.114273540241143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1.815904483359764</v>
      </c>
      <c r="AD40">
        <f t="shared" si="1"/>
        <v>204.53687771661339</v>
      </c>
      <c r="AE40">
        <f>'IDT-1'!E40</f>
        <v>0</v>
      </c>
      <c r="AF40" s="26"/>
      <c r="AG40">
        <f t="shared" si="2"/>
        <v>204.53687771661339</v>
      </c>
      <c r="AI40" s="75">
        <f>PXIL!K40</f>
        <v>0</v>
      </c>
      <c r="AJ40" s="75">
        <f>PXIL!Q40</f>
        <v>0</v>
      </c>
      <c r="AK40" s="75">
        <f>RTM_IEX!K40</f>
        <v>86.51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17.999702749566509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94.709867958841144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1.8035457142434437</v>
      </c>
      <c r="AD41">
        <f t="shared" si="1"/>
        <v>203.14483090432969</v>
      </c>
      <c r="AE41">
        <f>'IDT-1'!E41</f>
        <v>0</v>
      </c>
      <c r="AF41" s="26"/>
      <c r="AG41">
        <f t="shared" si="2"/>
        <v>203.14483090432969</v>
      </c>
      <c r="AI41" s="75">
        <f>PXIL!K41</f>
        <v>0</v>
      </c>
      <c r="AJ41" s="75">
        <f>PXIL!Q41</f>
        <v>0</v>
      </c>
      <c r="AK41" s="75">
        <f>RTM_IEX!K41</f>
        <v>86.51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17.999702749566509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93.487237388541146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1.8773545652248038</v>
      </c>
      <c r="AD42">
        <f t="shared" si="1"/>
        <v>211.45839148304836</v>
      </c>
      <c r="AE42">
        <f>'IDT-1'!E42</f>
        <v>0</v>
      </c>
      <c r="AF42" s="26"/>
      <c r="AG42">
        <f t="shared" si="2"/>
        <v>211.45839148304836</v>
      </c>
      <c r="AI42" s="75">
        <f>PXIL!K42</f>
        <v>0</v>
      </c>
      <c r="AJ42" s="75">
        <f>PXIL!Q42</f>
        <v>0</v>
      </c>
      <c r="AK42" s="75">
        <f>RTM_IEX!K42</f>
        <v>96.12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17.999702749566509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92.11509801494114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1.8651917387371237</v>
      </c>
      <c r="AD43">
        <f t="shared" si="1"/>
        <v>210.08841493593604</v>
      </c>
      <c r="AE43">
        <f>'IDT-1'!E43</f>
        <v>0</v>
      </c>
      <c r="AF43" s="26"/>
      <c r="AG43">
        <f t="shared" si="2"/>
        <v>210.08841493593604</v>
      </c>
      <c r="AI43" s="75">
        <f>PXIL!K43</f>
        <v>0</v>
      </c>
      <c r="AJ43" s="75">
        <f>PXIL!Q43</f>
        <v>0</v>
      </c>
      <c r="AK43" s="75">
        <f>RTM_IEX!K43</f>
        <v>96.11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17.999702749566509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90.968377898241144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1.855188601710164</v>
      </c>
      <c r="AD44">
        <f t="shared" si="1"/>
        <v>208.96169795626298</v>
      </c>
      <c r="AE44">
        <f>'IDT-1'!E44</f>
        <v>0</v>
      </c>
      <c r="AF44" s="26"/>
      <c r="AG44">
        <f t="shared" si="2"/>
        <v>208.96169795626298</v>
      </c>
      <c r="AI44" s="75">
        <f>PXIL!K44</f>
        <v>0</v>
      </c>
      <c r="AJ44" s="75">
        <f>PXIL!Q44</f>
        <v>0</v>
      </c>
      <c r="AK44" s="75">
        <f>RTM_IEX!K44</f>
        <v>96.12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17.999708761427069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89.893151318297583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1.8457266607110334</v>
      </c>
      <c r="AD45">
        <f t="shared" si="1"/>
        <v>207.89593932917913</v>
      </c>
      <c r="AE45">
        <f>'IDT-1'!E45</f>
        <v>0</v>
      </c>
      <c r="AF45" s="26"/>
      <c r="AG45">
        <f t="shared" si="2"/>
        <v>207.89593932917913</v>
      </c>
      <c r="AI45" s="75">
        <f>PXIL!K45</f>
        <v>0</v>
      </c>
      <c r="AJ45" s="75">
        <f>PXIL!Q45</f>
        <v>0</v>
      </c>
      <c r="AK45" s="75">
        <f>RTM_IEX!K45</f>
        <v>96.12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17.999708761427069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89.893151318297583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1.8457266607110334</v>
      </c>
      <c r="AD46">
        <f t="shared" si="1"/>
        <v>207.89593932917913</v>
      </c>
      <c r="AE46">
        <f>'IDT-1'!E46</f>
        <v>0</v>
      </c>
      <c r="AF46" s="26"/>
      <c r="AG46">
        <f t="shared" si="2"/>
        <v>207.89593932917913</v>
      </c>
      <c r="AI46" s="75">
        <f>PXIL!K46</f>
        <v>0</v>
      </c>
      <c r="AJ46" s="75">
        <f>PXIL!Q46</f>
        <v>0</v>
      </c>
      <c r="AK46" s="75">
        <f>RTM_IEX!K46</f>
        <v>96.12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2.0414936640603929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17.999708761427069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89.873654318297582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1.8451941793453086</v>
      </c>
      <c r="AD47">
        <f t="shared" si="1"/>
        <v>207.83596256443974</v>
      </c>
      <c r="AE47">
        <f>'IDT-1'!E47</f>
        <v>0</v>
      </c>
      <c r="AF47" s="26"/>
      <c r="AG47">
        <f t="shared" si="2"/>
        <v>207.83596256443974</v>
      </c>
      <c r="AI47" s="75">
        <f>PXIL!K47</f>
        <v>0</v>
      </c>
      <c r="AJ47" s="75">
        <f>PXIL!Q47</f>
        <v>0</v>
      </c>
      <c r="AK47" s="75">
        <f>RTM_IEX!K47</f>
        <v>96.12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2.0414936640603929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17.999708761427069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89.873654318297582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1.8451941793453086</v>
      </c>
      <c r="AD48">
        <f t="shared" si="1"/>
        <v>207.83596256443974</v>
      </c>
      <c r="AE48">
        <f>'IDT-1'!E48</f>
        <v>0</v>
      </c>
      <c r="AF48" s="26"/>
      <c r="AG48">
        <f t="shared" si="2"/>
        <v>207.83596256443974</v>
      </c>
      <c r="AI48" s="75">
        <f>PXIL!K48</f>
        <v>0</v>
      </c>
      <c r="AJ48" s="75">
        <f>PXIL!Q48</f>
        <v>0</v>
      </c>
      <c r="AK48" s="75">
        <f>RTM_IEX!K48</f>
        <v>96.12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1.336417112299465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17.999708761427069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89.873654318297582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1.8389895056898125</v>
      </c>
      <c r="AD49">
        <f t="shared" si="1"/>
        <v>207.13709068633432</v>
      </c>
      <c r="AE49">
        <f>'IDT-1'!E49</f>
        <v>0</v>
      </c>
      <c r="AF49" s="26"/>
      <c r="AG49">
        <f t="shared" si="2"/>
        <v>207.13709068633432</v>
      </c>
      <c r="AI49" s="75">
        <f>PXIL!K49</f>
        <v>0</v>
      </c>
      <c r="AJ49" s="75">
        <f>PXIL!Q49</f>
        <v>0</v>
      </c>
      <c r="AK49" s="75">
        <f>RTM_IEX!K49</f>
        <v>96.12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1.336417112299465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17.999708761427069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89.873654318297582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1.8389895056898125</v>
      </c>
      <c r="AD50">
        <f t="shared" si="1"/>
        <v>207.13709068633432</v>
      </c>
      <c r="AE50">
        <f>'IDT-1'!E50</f>
        <v>0</v>
      </c>
      <c r="AF50" s="26"/>
      <c r="AG50">
        <f t="shared" si="2"/>
        <v>207.13709068633432</v>
      </c>
      <c r="AI50" s="75">
        <f>PXIL!K50</f>
        <v>0</v>
      </c>
      <c r="AJ50" s="75">
        <f>PXIL!Q50</f>
        <v>0</v>
      </c>
      <c r="AK50" s="75">
        <f>RTM_IEX!K50</f>
        <v>96.12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1.336417112299465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17.999683683331867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89.913654318297574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1.8393412850025745</v>
      </c>
      <c r="AD51">
        <f t="shared" si="1"/>
        <v>207.17671382892635</v>
      </c>
      <c r="AE51">
        <f>'IDT-1'!E51</f>
        <v>0</v>
      </c>
      <c r="AF51" s="26"/>
      <c r="AG51">
        <f t="shared" si="2"/>
        <v>207.17671382892635</v>
      </c>
      <c r="AI51" s="75">
        <f>PXIL!K51</f>
        <v>0</v>
      </c>
      <c r="AJ51" s="75">
        <f>PXIL!Q51</f>
        <v>0</v>
      </c>
      <c r="AK51" s="75">
        <f>RTM_IEX!K51</f>
        <v>96.12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1.336417112299465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17.999683683331867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89.923690061141144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1.754861599539598</v>
      </c>
      <c r="AD52">
        <f t="shared" si="1"/>
        <v>197.66122925723289</v>
      </c>
      <c r="AE52">
        <f>'IDT-1'!E52</f>
        <v>0</v>
      </c>
      <c r="AF52" s="26"/>
      <c r="AG52">
        <f t="shared" si="2"/>
        <v>197.66122925723289</v>
      </c>
      <c r="AI52" s="75">
        <f>PXIL!K52</f>
        <v>0</v>
      </c>
      <c r="AJ52" s="75">
        <f>PXIL!Q52</f>
        <v>0</v>
      </c>
      <c r="AK52" s="75">
        <f>RTM_IEX!K52</f>
        <v>86.51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1.336417112299465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89.923643891637695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1.7549519768346471</v>
      </c>
      <c r="AD53">
        <f t="shared" si="1"/>
        <v>197.67140902710253</v>
      </c>
      <c r="AE53">
        <f>'IDT-1'!E53</f>
        <v>0</v>
      </c>
      <c r="AF53" s="26"/>
      <c r="AG53">
        <f t="shared" si="2"/>
        <v>197.67140902710253</v>
      </c>
      <c r="AI53" s="75">
        <f>PXIL!K53</f>
        <v>0</v>
      </c>
      <c r="AJ53" s="75">
        <f>PXIL!Q53</f>
        <v>0</v>
      </c>
      <c r="AK53" s="75">
        <f>RTM_IEX!K53</f>
        <v>86.52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1.336417112299465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89.863643891637693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1.7543359768346471</v>
      </c>
      <c r="AD54">
        <f t="shared" si="1"/>
        <v>197.60202502710251</v>
      </c>
      <c r="AE54">
        <f>'IDT-1'!E54</f>
        <v>0</v>
      </c>
      <c r="AF54" s="26"/>
      <c r="AG54">
        <f t="shared" si="2"/>
        <v>197.60202502710251</v>
      </c>
      <c r="AI54" s="75">
        <f>PXIL!K54</f>
        <v>0</v>
      </c>
      <c r="AJ54" s="75">
        <f>PXIL!Q54</f>
        <v>0</v>
      </c>
      <c r="AK54" s="75">
        <f>RTM_IEX!K54</f>
        <v>86.51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1.2960725075528701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89.863643891637693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1.6694129443128771</v>
      </c>
      <c r="AD55">
        <f t="shared" si="1"/>
        <v>188.03660345487768</v>
      </c>
      <c r="AE55">
        <f>'IDT-1'!E55</f>
        <v>0</v>
      </c>
      <c r="AF55" s="26"/>
      <c r="AG55">
        <f t="shared" si="2"/>
        <v>188.03660345487768</v>
      </c>
      <c r="AI55" s="75">
        <f>PXIL!K55</f>
        <v>0</v>
      </c>
      <c r="AJ55" s="75">
        <f>PXIL!Q55</f>
        <v>0</v>
      </c>
      <c r="AK55" s="75">
        <f>RTM_IEX!K55</f>
        <v>76.900000000000006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1.2960725075528701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89.863643891637693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1.5847569443128771</v>
      </c>
      <c r="AD56">
        <f t="shared" si="1"/>
        <v>178.50125945487767</v>
      </c>
      <c r="AE56">
        <f>'IDT-1'!E56</f>
        <v>0</v>
      </c>
      <c r="AF56" s="26"/>
      <c r="AG56">
        <f t="shared" si="2"/>
        <v>178.50125945487767</v>
      </c>
      <c r="AI56" s="75">
        <f>PXIL!K56</f>
        <v>0</v>
      </c>
      <c r="AJ56" s="75">
        <f>PXIL!Q56</f>
        <v>0</v>
      </c>
      <c r="AK56" s="75">
        <f>RTM_IEX!K56</f>
        <v>67.28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1.2960725075528701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90.633641993113343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1.5915329276058627</v>
      </c>
      <c r="AD57">
        <f t="shared" si="1"/>
        <v>179.26448157306035</v>
      </c>
      <c r="AE57">
        <f>'IDT-1'!E57</f>
        <v>0</v>
      </c>
      <c r="AF57" s="26"/>
      <c r="AG57">
        <f t="shared" si="2"/>
        <v>179.26448157306035</v>
      </c>
      <c r="AI57" s="75">
        <f>PXIL!K57</f>
        <v>0</v>
      </c>
      <c r="AJ57" s="75">
        <f>PXIL!Q57</f>
        <v>0</v>
      </c>
      <c r="AK57" s="75">
        <f>RTM_IEX!K57</f>
        <v>67.28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1.2960725075528701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18.519129085351516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90.272355764313346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1.5506819447435163</v>
      </c>
      <c r="AD58">
        <f t="shared" si="1"/>
        <v>174.66317541247423</v>
      </c>
      <c r="AE58">
        <f>'IDT-1'!E58</f>
        <v>0</v>
      </c>
      <c r="AF58" s="26"/>
      <c r="AG58">
        <f t="shared" si="2"/>
        <v>174.66317541247423</v>
      </c>
      <c r="AI58" s="75">
        <f>PXIL!K58</f>
        <v>0</v>
      </c>
      <c r="AJ58" s="75">
        <f>PXIL!Q58</f>
        <v>0</v>
      </c>
      <c r="AK58" s="75">
        <f>RTM_IEX!K58</f>
        <v>62.48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1.2960725075528701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18.519129085351516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90.75106796751335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1.554894612131676</v>
      </c>
      <c r="AD59">
        <f t="shared" si="1"/>
        <v>175.13767494828605</v>
      </c>
      <c r="AE59">
        <f>'IDT-1'!E59</f>
        <v>0</v>
      </c>
      <c r="AF59" s="26"/>
      <c r="AG59">
        <f t="shared" si="2"/>
        <v>175.13767494828605</v>
      </c>
      <c r="AI59" s="75">
        <f>PXIL!K59</f>
        <v>0</v>
      </c>
      <c r="AJ59" s="75">
        <f>PXIL!Q59</f>
        <v>0</v>
      </c>
      <c r="AK59" s="75">
        <f>RTM_IEX!K59</f>
        <v>62.48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1.2960725075528701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18.519129085351516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91.22978017071334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1.5591072795198362</v>
      </c>
      <c r="AD60">
        <f t="shared" si="1"/>
        <v>175.61217448409786</v>
      </c>
      <c r="AE60">
        <f>'IDT-1'!E60</f>
        <v>0</v>
      </c>
      <c r="AF60" s="26"/>
      <c r="AG60">
        <f t="shared" si="2"/>
        <v>175.61217448409786</v>
      </c>
      <c r="AI60" s="75">
        <f>PXIL!K60</f>
        <v>0</v>
      </c>
      <c r="AJ60" s="75">
        <f>PXIL!Q60</f>
        <v>0</v>
      </c>
      <c r="AK60" s="75">
        <f>RTM_IEX!K60</f>
        <v>62.48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1.9803655497092216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18.519129085351516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91.708553590592516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1.5693422643857486</v>
      </c>
      <c r="AD61">
        <f t="shared" si="1"/>
        <v>176.76500596126752</v>
      </c>
      <c r="AE61">
        <f>'IDT-1'!E61</f>
        <v>0</v>
      </c>
      <c r="AF61" s="26"/>
      <c r="AG61">
        <f t="shared" si="2"/>
        <v>176.76500596126752</v>
      </c>
      <c r="AI61" s="75">
        <f>PXIL!K61</f>
        <v>0</v>
      </c>
      <c r="AJ61" s="75">
        <f>PXIL!Q61</f>
        <v>0</v>
      </c>
      <c r="AK61" s="75">
        <f>RTM_IEX!K61</f>
        <v>62.48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1.9803655497092216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18.519129085351516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91.678553590592529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1.5690782643857486</v>
      </c>
      <c r="AD62">
        <f t="shared" si="1"/>
        <v>176.73526996126751</v>
      </c>
      <c r="AE62">
        <f>'IDT-1'!E62</f>
        <v>0</v>
      </c>
      <c r="AF62" s="26"/>
      <c r="AG62">
        <f t="shared" si="2"/>
        <v>176.73526996126751</v>
      </c>
      <c r="AI62" s="75">
        <f>PXIL!K62</f>
        <v>0</v>
      </c>
      <c r="AJ62" s="75">
        <f>PXIL!Q62</f>
        <v>0</v>
      </c>
      <c r="AK62" s="75">
        <f>RTM_IEX!K62</f>
        <v>62.48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1.9803655497092216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18.519129085351516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91.678553590592529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1.5689902643857487</v>
      </c>
      <c r="AD63">
        <f t="shared" si="1"/>
        <v>176.72535796126752</v>
      </c>
      <c r="AE63">
        <f>'IDT-1'!E63</f>
        <v>0</v>
      </c>
      <c r="AF63" s="26"/>
      <c r="AG63">
        <f t="shared" si="2"/>
        <v>176.72535796126752</v>
      </c>
      <c r="AI63" s="75">
        <f>PXIL!K63</f>
        <v>0</v>
      </c>
      <c r="AJ63" s="75">
        <f>PXIL!Q63</f>
        <v>0</v>
      </c>
      <c r="AK63" s="75">
        <f>RTM_IEX!K63</f>
        <v>62.47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1.9803655497092216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18.519129085351516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91.678553590592529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1.5267502643857487</v>
      </c>
      <c r="AD64">
        <f t="shared" si="1"/>
        <v>171.9675979612675</v>
      </c>
      <c r="AE64">
        <f>'IDT-1'!E64</f>
        <v>0</v>
      </c>
      <c r="AF64" s="26"/>
      <c r="AG64">
        <f t="shared" si="2"/>
        <v>171.9675979612675</v>
      </c>
      <c r="AI64" s="75">
        <f>PXIL!K64</f>
        <v>0</v>
      </c>
      <c r="AJ64" s="75">
        <f>PXIL!Q64</f>
        <v>0</v>
      </c>
      <c r="AK64" s="75">
        <f>RTM_IEX!K64</f>
        <v>57.67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1.9803655497092216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18.519129085351516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91.678553590592529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1.5267502643857487</v>
      </c>
      <c r="AD65">
        <f t="shared" si="1"/>
        <v>171.9675979612675</v>
      </c>
      <c r="AE65">
        <f>'IDT-1'!E65</f>
        <v>0</v>
      </c>
      <c r="AF65" s="26"/>
      <c r="AG65">
        <f t="shared" si="2"/>
        <v>171.9675979612675</v>
      </c>
      <c r="AI65" s="75">
        <f>PXIL!K65</f>
        <v>0</v>
      </c>
      <c r="AJ65" s="75">
        <f>PXIL!Q65</f>
        <v>0</v>
      </c>
      <c r="AK65" s="75">
        <f>RTM_IEX!K65</f>
        <v>57.67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1.9803655497092216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18.519129085351516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91.795055639792523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1.5277754824187086</v>
      </c>
      <c r="AD66">
        <f t="shared" si="1"/>
        <v>172.08307479243453</v>
      </c>
      <c r="AE66">
        <f>'IDT-1'!E66</f>
        <v>0</v>
      </c>
      <c r="AF66" s="26"/>
      <c r="AG66">
        <f t="shared" si="2"/>
        <v>172.08307479243453</v>
      </c>
      <c r="AI66" s="75">
        <f>PXIL!K66</f>
        <v>0</v>
      </c>
      <c r="AJ66" s="75">
        <f>PXIL!Q66</f>
        <v>0</v>
      </c>
      <c r="AK66" s="75">
        <f>RTM_IEX!K66</f>
        <v>57.67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1.9803655497092216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18.519129085351516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91.999451538583727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1.5295741663280715</v>
      </c>
      <c r="AD67">
        <f t="shared" si="1"/>
        <v>172.28567200731641</v>
      </c>
      <c r="AE67">
        <f>'IDT-1'!E67</f>
        <v>0</v>
      </c>
      <c r="AF67" s="26"/>
      <c r="AG67">
        <f t="shared" si="2"/>
        <v>172.28567200731641</v>
      </c>
      <c r="AI67" s="75">
        <f>PXIL!K67</f>
        <v>0</v>
      </c>
      <c r="AJ67" s="75">
        <f>PXIL!Q67</f>
        <v>0</v>
      </c>
      <c r="AK67" s="75">
        <f>RTM_IEX!K67</f>
        <v>57.67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1.9803655497092216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18.519129085351516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92.203543864184894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1.5313701787933618</v>
      </c>
      <c r="AD68">
        <f t="shared" ref="AD68:AD98" si="4">SUM(B68:AB68,AI68:AR68)-AC68</f>
        <v>172.48796832045227</v>
      </c>
      <c r="AE68">
        <f>'IDT-1'!E68</f>
        <v>0</v>
      </c>
      <c r="AF68" s="26"/>
      <c r="AG68">
        <f t="shared" ref="AG68:AG98" si="5">SUM(AD68:AF68)+AT68</f>
        <v>172.48796832045227</v>
      </c>
      <c r="AI68" s="75">
        <f>PXIL!K68</f>
        <v>0</v>
      </c>
      <c r="AJ68" s="75">
        <f>PXIL!Q68</f>
        <v>0</v>
      </c>
      <c r="AK68" s="75">
        <f>RTM_IEX!K68</f>
        <v>57.67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1.2960725075528701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18.519129085351516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92.405935548684894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1.5271294468459859</v>
      </c>
      <c r="AD69">
        <f t="shared" si="4"/>
        <v>172.01030769474332</v>
      </c>
      <c r="AE69">
        <f>'IDT-1'!E69</f>
        <v>0</v>
      </c>
      <c r="AF69" s="26"/>
      <c r="AG69">
        <f t="shared" si="5"/>
        <v>172.01030769474332</v>
      </c>
      <c r="AI69" s="75">
        <f>PXIL!K69</f>
        <v>0</v>
      </c>
      <c r="AJ69" s="75">
        <f>PXIL!Q69</f>
        <v>0</v>
      </c>
      <c r="AK69" s="75">
        <f>RTM_IEX!K69</f>
        <v>57.67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1.2960725075528701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18.519129085351516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93.390496603584893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1.4088975841291058</v>
      </c>
      <c r="AD70">
        <f t="shared" si="4"/>
        <v>158.69310061236018</v>
      </c>
      <c r="AE70">
        <f>'IDT-1'!E70</f>
        <v>0</v>
      </c>
      <c r="AF70" s="26"/>
      <c r="AG70">
        <f t="shared" si="5"/>
        <v>158.69310061236018</v>
      </c>
      <c r="AI70" s="75">
        <f>PXIL!K70</f>
        <v>0</v>
      </c>
      <c r="AJ70" s="75">
        <f>PXIL!Q70</f>
        <v>0</v>
      </c>
      <c r="AK70" s="75">
        <f>RTM_IEX!K70</f>
        <v>43.25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1.336417112299465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94.712388606097591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1.4163169303218943</v>
      </c>
      <c r="AD71">
        <f t="shared" si="4"/>
        <v>159.52878878807516</v>
      </c>
      <c r="AE71">
        <f>'IDT-1'!E71</f>
        <v>0</v>
      </c>
      <c r="AF71" s="26"/>
      <c r="AG71">
        <f t="shared" si="5"/>
        <v>159.52878878807516</v>
      </c>
      <c r="AI71" s="75">
        <f>PXIL!K71</f>
        <v>0</v>
      </c>
      <c r="AJ71" s="75">
        <f>PXIL!Q71</f>
        <v>0</v>
      </c>
      <c r="AK71" s="75">
        <f>RTM_IEX!K71</f>
        <v>43.25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1.336417112299465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96.541042739197579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1.4324090866931742</v>
      </c>
      <c r="AD72">
        <f t="shared" si="4"/>
        <v>161.34135076480388</v>
      </c>
      <c r="AE72">
        <f>'IDT-1'!E72</f>
        <v>0</v>
      </c>
      <c r="AF72" s="26"/>
      <c r="AG72">
        <f t="shared" si="5"/>
        <v>161.34135076480388</v>
      </c>
      <c r="AI72" s="75">
        <f>PXIL!K72</f>
        <v>0</v>
      </c>
      <c r="AJ72" s="75">
        <f>PXIL!Q72</f>
        <v>0</v>
      </c>
      <c r="AK72" s="75">
        <f>RTM_IEX!K72</f>
        <v>43.25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1.336417112299465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17.999708761427069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99.251643885697575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1.4140198138829323</v>
      </c>
      <c r="AD73">
        <f t="shared" si="4"/>
        <v>159.27004994554119</v>
      </c>
      <c r="AE73">
        <f>'IDT-1'!E73</f>
        <v>0</v>
      </c>
      <c r="AF73" s="26"/>
      <c r="AG73">
        <f t="shared" si="5"/>
        <v>159.27004994554119</v>
      </c>
      <c r="AI73" s="75">
        <f>PXIL!K73</f>
        <v>0</v>
      </c>
      <c r="AJ73" s="75">
        <f>PXIL!Q73</f>
        <v>0</v>
      </c>
      <c r="AK73" s="75">
        <f>RTM_IEX!K73</f>
        <v>38.450000000000003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1.336417112299465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99.917496433097597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1.3775513163000526</v>
      </c>
      <c r="AD74">
        <f t="shared" si="4"/>
        <v>155.1623709905241</v>
      </c>
      <c r="AE74">
        <f>'IDT-1'!E74</f>
        <v>0</v>
      </c>
      <c r="AF74" s="26"/>
      <c r="AG74">
        <f t="shared" si="5"/>
        <v>155.1623709905241</v>
      </c>
      <c r="AI74" s="75">
        <f>PXIL!K74</f>
        <v>0</v>
      </c>
      <c r="AJ74" s="75">
        <f>PXIL!Q74</f>
        <v>0</v>
      </c>
      <c r="AK74" s="75">
        <f>RTM_IEX!K74</f>
        <v>33.64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1.3853532519579217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100.22749643309758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1.2961419543290469</v>
      </c>
      <c r="AD75">
        <f t="shared" si="4"/>
        <v>145.99271649215353</v>
      </c>
      <c r="AE75">
        <f>'IDT-1'!E75</f>
        <v>0</v>
      </c>
      <c r="AF75" s="26"/>
      <c r="AG75">
        <f t="shared" si="5"/>
        <v>145.99271649215353</v>
      </c>
      <c r="AI75" s="75">
        <f>PXIL!K75</f>
        <v>0</v>
      </c>
      <c r="AJ75" s="75">
        <f>PXIL!Q75</f>
        <v>0</v>
      </c>
      <c r="AK75" s="75">
        <f>RTM_IEX!K75</f>
        <v>24.03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1.3853532519579217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100.2474964330976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1.2963179543290468</v>
      </c>
      <c r="AD76">
        <f t="shared" si="4"/>
        <v>146.01254049215353</v>
      </c>
      <c r="AE76">
        <f>'IDT-1'!E76</f>
        <v>0</v>
      </c>
      <c r="AF76" s="26"/>
      <c r="AG76">
        <f t="shared" si="5"/>
        <v>146.01254049215353</v>
      </c>
      <c r="AI76" s="75">
        <f>PXIL!K76</f>
        <v>0</v>
      </c>
      <c r="AJ76" s="75">
        <f>PXIL!Q76</f>
        <v>0</v>
      </c>
      <c r="AK76" s="75">
        <f>RTM_IEX!K76</f>
        <v>24.03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1.3853532519579217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99.591643885697579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1.2708344519119266</v>
      </c>
      <c r="AD77">
        <f t="shared" si="4"/>
        <v>143.14217144717065</v>
      </c>
      <c r="AE77">
        <f>'IDT-1'!E77</f>
        <v>0</v>
      </c>
      <c r="AF77" s="26"/>
      <c r="AG77">
        <f t="shared" si="5"/>
        <v>143.14217144717065</v>
      </c>
      <c r="AI77" s="75">
        <f>PXIL!K77</f>
        <v>0</v>
      </c>
      <c r="AJ77" s="75">
        <f>PXIL!Q77</f>
        <v>0</v>
      </c>
      <c r="AK77" s="75">
        <f>RTM_IEX!K77</f>
        <v>21.79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1.3853532519579217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99.211976885697595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1.211525382311927</v>
      </c>
      <c r="AD78">
        <f t="shared" si="4"/>
        <v>136.46181351677066</v>
      </c>
      <c r="AE78">
        <f>'IDT-1'!E78</f>
        <v>0</v>
      </c>
      <c r="AF78" s="26"/>
      <c r="AG78">
        <f t="shared" si="5"/>
        <v>136.46181351677066</v>
      </c>
      <c r="AI78" s="75">
        <f>PXIL!K78</f>
        <v>0</v>
      </c>
      <c r="AJ78" s="75">
        <f>PXIL!Q78</f>
        <v>0</v>
      </c>
      <c r="AK78" s="75">
        <f>RTM_IEX!K78</f>
        <v>15.43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1.3853532519579217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17.999708761427069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96.497791313797563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1.1759365492792064</v>
      </c>
      <c r="AD79">
        <f t="shared" si="4"/>
        <v>132.45321677790335</v>
      </c>
      <c r="AE79">
        <f>'IDT-1'!E79</f>
        <v>0</v>
      </c>
      <c r="AF79" s="26"/>
      <c r="AG79">
        <f t="shared" si="5"/>
        <v>132.45321677790335</v>
      </c>
      <c r="AI79" s="75">
        <f>PXIL!K79</f>
        <v>0</v>
      </c>
      <c r="AJ79" s="75">
        <f>PXIL!Q79</f>
        <v>0</v>
      </c>
      <c r="AK79" s="75">
        <f>RTM_IEX!K79</f>
        <v>14.1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1.3853532519579217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94.980325413797587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1.1962868493592067</v>
      </c>
      <c r="AD80">
        <f t="shared" si="4"/>
        <v>134.74540057782337</v>
      </c>
      <c r="AE80">
        <f>'IDT-1'!E80</f>
        <v>0</v>
      </c>
      <c r="AF80" s="26"/>
      <c r="AG80">
        <f t="shared" si="5"/>
        <v>134.74540057782337</v>
      </c>
      <c r="AI80" s="75">
        <f>PXIL!K80</f>
        <v>0</v>
      </c>
      <c r="AJ80" s="75">
        <f>PXIL!Q80</f>
        <v>0</v>
      </c>
      <c r="AK80" s="75">
        <f>RTM_IEX!K80</f>
        <v>17.93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1.3853532519579217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17.999708761427069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93.228662804697592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1.2177442183991267</v>
      </c>
      <c r="AD81">
        <f t="shared" si="4"/>
        <v>137.16228059968344</v>
      </c>
      <c r="AE81">
        <f>'IDT-1'!E81</f>
        <v>0</v>
      </c>
      <c r="AF81" s="26"/>
      <c r="AG81">
        <f t="shared" si="5"/>
        <v>137.16228059968344</v>
      </c>
      <c r="AI81" s="75">
        <f>PXIL!K81</f>
        <v>0</v>
      </c>
      <c r="AJ81" s="75">
        <f>PXIL!Q81</f>
        <v>0</v>
      </c>
      <c r="AK81" s="75">
        <f>RTM_IEX!K81</f>
        <v>22.12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1.3853532519579217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17.999708761427069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91.434435811697568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1.2937390208607267</v>
      </c>
      <c r="AD82">
        <f t="shared" si="4"/>
        <v>145.72205880422183</v>
      </c>
      <c r="AE82">
        <f>'IDT-1'!E82</f>
        <v>0</v>
      </c>
      <c r="AF82" s="26"/>
      <c r="AG82">
        <f t="shared" si="5"/>
        <v>145.72205880422183</v>
      </c>
      <c r="AI82" s="75">
        <f>PXIL!K82</f>
        <v>0</v>
      </c>
      <c r="AJ82" s="75">
        <f>PXIL!Q82</f>
        <v>0</v>
      </c>
      <c r="AK82" s="75">
        <f>RTM_IEX!K82</f>
        <v>32.549999999999997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1.3853532519579217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17.999708761427069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90.894482074097567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1.2140114279698466</v>
      </c>
      <c r="AD83">
        <f t="shared" si="4"/>
        <v>136.74183265951271</v>
      </c>
      <c r="AE83">
        <f>'IDT-1'!E83</f>
        <v>0</v>
      </c>
      <c r="AF83" s="26"/>
      <c r="AG83">
        <f t="shared" si="5"/>
        <v>136.74183265951271</v>
      </c>
      <c r="AI83" s="75">
        <f>PXIL!K83</f>
        <v>0</v>
      </c>
      <c r="AJ83" s="75">
        <f>PXIL!Q83</f>
        <v>0</v>
      </c>
      <c r="AK83" s="75">
        <f>RTM_IEX!K83</f>
        <v>24.03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1.3853532519579217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17.999708761427069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90.531043421697575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1.2108131678287266</v>
      </c>
      <c r="AD84">
        <f t="shared" si="4"/>
        <v>136.38159226725386</v>
      </c>
      <c r="AE84">
        <f>'IDT-1'!E84</f>
        <v>0</v>
      </c>
      <c r="AF84" s="26"/>
      <c r="AG84">
        <f t="shared" si="5"/>
        <v>136.38159226725386</v>
      </c>
      <c r="AI84" s="75">
        <f>PXIL!K84</f>
        <v>0</v>
      </c>
      <c r="AJ84" s="75">
        <f>PXIL!Q84</f>
        <v>0</v>
      </c>
      <c r="AK84" s="75">
        <f>RTM_IEX!K84</f>
        <v>24.03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1.3853532519579217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17.999708761427069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90.491043421697569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1.2104611678287267</v>
      </c>
      <c r="AD85">
        <f t="shared" si="4"/>
        <v>136.34194426725384</v>
      </c>
      <c r="AE85">
        <f>'IDT-1'!E85</f>
        <v>0</v>
      </c>
      <c r="AF85" s="26"/>
      <c r="AG85">
        <f t="shared" si="5"/>
        <v>136.34194426725384</v>
      </c>
      <c r="AI85" s="75">
        <f>PXIL!K85</f>
        <v>0</v>
      </c>
      <c r="AJ85" s="75">
        <f>PXIL!Q85</f>
        <v>0</v>
      </c>
      <c r="AK85" s="75">
        <f>RTM_IEX!K85</f>
        <v>24.03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1.3853532519579217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17.999708761427069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90.511043421697579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1.2106371678287267</v>
      </c>
      <c r="AD86">
        <f t="shared" si="4"/>
        <v>136.36176826725384</v>
      </c>
      <c r="AE86">
        <f>'IDT-1'!E86</f>
        <v>0</v>
      </c>
      <c r="AF86" s="26"/>
      <c r="AG86">
        <f t="shared" si="5"/>
        <v>136.36176826725384</v>
      </c>
      <c r="AI86" s="75">
        <f>PXIL!K86</f>
        <v>0</v>
      </c>
      <c r="AJ86" s="75">
        <f>PXIL!Q86</f>
        <v>0</v>
      </c>
      <c r="AK86" s="75">
        <f>RTM_IEX!K86</f>
        <v>24.03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1.3853532519579217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17.999708761427069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90.511043421697579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1.2106371678287267</v>
      </c>
      <c r="AD87">
        <f t="shared" si="4"/>
        <v>136.36176826725384</v>
      </c>
      <c r="AE87">
        <f>'IDT-1'!E87</f>
        <v>0</v>
      </c>
      <c r="AF87" s="26"/>
      <c r="AG87">
        <f t="shared" si="5"/>
        <v>136.36176826725384</v>
      </c>
      <c r="AI87" s="75">
        <f>PXIL!K87</f>
        <v>0</v>
      </c>
      <c r="AJ87" s="75">
        <f>PXIL!Q87</f>
        <v>0</v>
      </c>
      <c r="AK87" s="75">
        <f>RTM_IEX!K87</f>
        <v>24.03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1.3853532519579217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17.999708761427069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90.52104342169757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1.1683971678287266</v>
      </c>
      <c r="AD88">
        <f t="shared" si="4"/>
        <v>131.60400826725385</v>
      </c>
      <c r="AE88">
        <f>'IDT-1'!E88</f>
        <v>0</v>
      </c>
      <c r="AF88" s="26"/>
      <c r="AG88">
        <f t="shared" si="5"/>
        <v>131.60400826725385</v>
      </c>
      <c r="AI88" s="75">
        <f>PXIL!K88</f>
        <v>0</v>
      </c>
      <c r="AJ88" s="75">
        <f>PXIL!Q88</f>
        <v>0</v>
      </c>
      <c r="AK88" s="75">
        <f>RTM_IEX!K88</f>
        <v>19.22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1.3853532519579217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17.999708761427069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90.531043421697575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1.1684851678287267</v>
      </c>
      <c r="AD89">
        <f t="shared" si="4"/>
        <v>131.61392026725386</v>
      </c>
      <c r="AE89">
        <f>'IDT-1'!E89</f>
        <v>0</v>
      </c>
      <c r="AF89" s="26"/>
      <c r="AG89">
        <f t="shared" si="5"/>
        <v>131.61392026725386</v>
      </c>
      <c r="AI89" s="75">
        <f>PXIL!K89</f>
        <v>0</v>
      </c>
      <c r="AJ89" s="75">
        <f>PXIL!Q89</f>
        <v>0</v>
      </c>
      <c r="AK89" s="75">
        <f>RTM_IEX!K89</f>
        <v>19.22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1.3853532519579217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17.999708761427069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90.377759371097568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1.1671362681834465</v>
      </c>
      <c r="AD90">
        <f t="shared" si="4"/>
        <v>131.46198511629913</v>
      </c>
      <c r="AE90">
        <f>'IDT-1'!E90</f>
        <v>0</v>
      </c>
      <c r="AF90" s="26"/>
      <c r="AG90">
        <f t="shared" si="5"/>
        <v>131.46198511629913</v>
      </c>
      <c r="AI90" s="75">
        <f>PXIL!K90</f>
        <v>0</v>
      </c>
      <c r="AJ90" s="75">
        <f>PXIL!Q90</f>
        <v>0</v>
      </c>
      <c r="AK90" s="75">
        <f>RTM_IEX!K90</f>
        <v>19.22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1.3853532519579217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14.94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90.247860026931832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0.96993171685422996</v>
      </c>
      <c r="AD91">
        <f t="shared" si="4"/>
        <v>109.24958156203553</v>
      </c>
      <c r="AE91">
        <f>'IDT-1'!E91</f>
        <v>0</v>
      </c>
      <c r="AF91" s="26"/>
      <c r="AG91">
        <f t="shared" si="5"/>
        <v>109.24958156203553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1.3853532519579217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14.94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89.893653939197335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0.96681470328216645</v>
      </c>
      <c r="AD92">
        <f t="shared" si="4"/>
        <v>108.8984924878731</v>
      </c>
      <c r="AE92">
        <f>'IDT-1'!E92</f>
        <v>0</v>
      </c>
      <c r="AF92" s="26"/>
      <c r="AG92">
        <f t="shared" si="5"/>
        <v>108.8984924878731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1.3853532519579217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14.94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89.903653939197341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0.96690270328216643</v>
      </c>
      <c r="AD93">
        <f t="shared" si="4"/>
        <v>108.9084044878731</v>
      </c>
      <c r="AE93">
        <f>'IDT-1'!E93</f>
        <v>0</v>
      </c>
      <c r="AF93" s="26"/>
      <c r="AG93">
        <f t="shared" si="5"/>
        <v>108.9084044878731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1.3853532519579217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89.873640436584907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0.9999025844591769</v>
      </c>
      <c r="AD94">
        <f t="shared" si="4"/>
        <v>112.62539110408365</v>
      </c>
      <c r="AE94">
        <f>'IDT-1'!E94</f>
        <v>0</v>
      </c>
      <c r="AF94" s="26"/>
      <c r="AG94">
        <f t="shared" si="5"/>
        <v>112.62539110408365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1.3853532519579217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19.12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89.883640436584898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1.003510584459177</v>
      </c>
      <c r="AD95">
        <f t="shared" si="4"/>
        <v>113.03178310408364</v>
      </c>
      <c r="AE95">
        <f>'IDT-1'!E95</f>
        <v>0</v>
      </c>
      <c r="AF95" s="26"/>
      <c r="AG95">
        <f t="shared" si="5"/>
        <v>113.03178310408364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1.3853532519579217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19.12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90.233685028291433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1.0065909768661945</v>
      </c>
      <c r="AD96">
        <f t="shared" si="4"/>
        <v>113.37874730338316</v>
      </c>
      <c r="AE96">
        <f>'IDT-1'!E96</f>
        <v>0</v>
      </c>
      <c r="AF96" s="26"/>
      <c r="AG96">
        <f t="shared" si="5"/>
        <v>113.37874730338316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1.3853532519579217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19.12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90.263646766221626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1.0068546401599801</v>
      </c>
      <c r="AD97">
        <f t="shared" si="4"/>
        <v>113.40844537801956</v>
      </c>
      <c r="AE97">
        <f>'IDT-1'!E97</f>
        <v>0</v>
      </c>
      <c r="AF97" s="26"/>
      <c r="AG97">
        <f t="shared" si="5"/>
        <v>113.40844537801956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1.3853532519579217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19.12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90.253664135488023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1.0067667930095243</v>
      </c>
      <c r="AD98">
        <f t="shared" si="4"/>
        <v>113.39855059443643</v>
      </c>
      <c r="AE98">
        <f>'IDT-1'!E98</f>
        <v>0</v>
      </c>
      <c r="AF98" s="26"/>
      <c r="AG98">
        <f t="shared" si="5"/>
        <v>113.39855059443643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4.143496036525298E-2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0.44248370452360236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2.1770674999128645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3.2040688845767669E-2</v>
      </c>
      <c r="AD99">
        <f t="shared" si="6"/>
        <v>3.5059916759559515</v>
      </c>
      <c r="AE99">
        <f t="shared" si="6"/>
        <v>0</v>
      </c>
      <c r="AG99">
        <f t="shared" si="6"/>
        <v>3.5059916759559515</v>
      </c>
      <c r="AI99">
        <f t="shared" si="6"/>
        <v>0</v>
      </c>
      <c r="AJ99">
        <f t="shared" si="6"/>
        <v>0</v>
      </c>
      <c r="AK99">
        <f t="shared" si="6"/>
        <v>0.840785</v>
      </c>
      <c r="AL99">
        <f t="shared" si="6"/>
        <v>-5.1249999999999997E-2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s="31">
        <v>44928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44965.710775462961</v>
      </c>
    </row>
    <row r="2" spans="1:17">
      <c r="A2" s="31">
        <v>44958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6.73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0.16245003694273416</v>
      </c>
      <c r="AD3">
        <f>SUM(B3:AB3,AI3:AR3)-AC3</f>
        <v>18.297781433822511</v>
      </c>
      <c r="AE3">
        <f>'IDT-1'!D3</f>
        <v>0</v>
      </c>
      <c r="AF3" s="26"/>
      <c r="AG3">
        <f>SUM(AD3:AF3)</f>
        <v>18.297781433822511</v>
      </c>
      <c r="AI3" s="75">
        <f>PXIL!L3</f>
        <v>0</v>
      </c>
      <c r="AJ3" s="75">
        <f>PXIL!R3</f>
        <v>0</v>
      </c>
      <c r="AK3" s="75">
        <f>RTM_IEX!L3</f>
        <v>6.73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0.16245003694273416</v>
      </c>
      <c r="AD4">
        <f t="shared" ref="AD4:AD67" si="1">SUM(B4:AB4,AI4:AR4)-AC4</f>
        <v>18.297781433822511</v>
      </c>
      <c r="AE4">
        <f>'IDT-1'!D4</f>
        <v>0</v>
      </c>
      <c r="AF4" s="26"/>
      <c r="AG4">
        <f t="shared" ref="AG4:AG67" si="2">SUM(AD4:AF4)</f>
        <v>18.297781433822511</v>
      </c>
      <c r="AI4" s="75">
        <f>PXIL!L4</f>
        <v>0</v>
      </c>
      <c r="AJ4" s="75">
        <f>PXIL!R4</f>
        <v>0</v>
      </c>
      <c r="AK4" s="75">
        <f>RTM_IEX!L4</f>
        <v>6.73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6.73</v>
      </c>
      <c r="AB5" s="117">
        <f>-STOA!R5</f>
        <v>0</v>
      </c>
      <c r="AC5">
        <f t="shared" si="0"/>
        <v>0.15400203694273415</v>
      </c>
      <c r="AD5">
        <f t="shared" si="1"/>
        <v>17.346229433822508</v>
      </c>
      <c r="AE5">
        <f>'IDT-1'!D5</f>
        <v>0</v>
      </c>
      <c r="AF5" s="26"/>
      <c r="AG5">
        <f t="shared" si="2"/>
        <v>17.346229433822508</v>
      </c>
      <c r="AI5" s="75">
        <f>PXIL!L5</f>
        <v>0</v>
      </c>
      <c r="AJ5" s="75">
        <f>PXIL!R5</f>
        <v>0</v>
      </c>
      <c r="AK5" s="75">
        <f>RTM_IEX!L5</f>
        <v>5.77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6.73</v>
      </c>
      <c r="AB6" s="117">
        <f>-STOA!R6</f>
        <v>0</v>
      </c>
      <c r="AC6">
        <f t="shared" si="0"/>
        <v>0.15400203694273415</v>
      </c>
      <c r="AD6">
        <f t="shared" si="1"/>
        <v>17.346229433822508</v>
      </c>
      <c r="AE6">
        <f>'IDT-1'!D6</f>
        <v>0</v>
      </c>
      <c r="AF6" s="26"/>
      <c r="AG6">
        <f t="shared" si="2"/>
        <v>17.346229433822508</v>
      </c>
      <c r="AI6" s="75">
        <f>PXIL!L6</f>
        <v>0</v>
      </c>
      <c r="AJ6" s="75">
        <f>PXIL!R6</f>
        <v>0</v>
      </c>
      <c r="AK6" s="75">
        <f>RTM_IEX!L6</f>
        <v>5.77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6.73</v>
      </c>
      <c r="AB7" s="117">
        <f>-STOA!R7</f>
        <v>0</v>
      </c>
      <c r="AC7">
        <f t="shared" si="0"/>
        <v>0.15400203694273415</v>
      </c>
      <c r="AD7">
        <f t="shared" si="1"/>
        <v>17.346229433822508</v>
      </c>
      <c r="AE7">
        <f>'IDT-1'!D7</f>
        <v>0</v>
      </c>
      <c r="AF7" s="26"/>
      <c r="AG7">
        <f t="shared" si="2"/>
        <v>17.346229433822508</v>
      </c>
      <c r="AI7" s="75">
        <f>PXIL!L7</f>
        <v>0</v>
      </c>
      <c r="AJ7" s="75">
        <f>PXIL!R7</f>
        <v>0</v>
      </c>
      <c r="AK7" s="75">
        <f>RTM_IEX!L7</f>
        <v>5.77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6.73</v>
      </c>
      <c r="AB8" s="117">
        <f>-STOA!R8</f>
        <v>0</v>
      </c>
      <c r="AC8">
        <f t="shared" si="0"/>
        <v>0.14555403694273414</v>
      </c>
      <c r="AD8">
        <f t="shared" si="1"/>
        <v>16.394677433822508</v>
      </c>
      <c r="AE8">
        <f>'IDT-1'!D8</f>
        <v>0</v>
      </c>
      <c r="AF8" s="26"/>
      <c r="AG8">
        <f t="shared" si="2"/>
        <v>16.394677433822508</v>
      </c>
      <c r="AI8" s="75">
        <f>PXIL!L8</f>
        <v>0</v>
      </c>
      <c r="AJ8" s="75">
        <f>PXIL!R8</f>
        <v>0</v>
      </c>
      <c r="AK8" s="75">
        <f>RTM_IEX!L8</f>
        <v>4.8099999999999996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6.73</v>
      </c>
      <c r="AB9" s="117">
        <f>-STOA!R9</f>
        <v>0</v>
      </c>
      <c r="AC9">
        <f t="shared" si="0"/>
        <v>0.14555403694273414</v>
      </c>
      <c r="AD9">
        <f t="shared" si="1"/>
        <v>16.394677433822508</v>
      </c>
      <c r="AE9">
        <f>'IDT-1'!D9</f>
        <v>0</v>
      </c>
      <c r="AF9" s="26"/>
      <c r="AG9">
        <f t="shared" si="2"/>
        <v>16.394677433822508</v>
      </c>
      <c r="AI9" s="75">
        <f>PXIL!L9</f>
        <v>0</v>
      </c>
      <c r="AJ9" s="75">
        <f>PXIL!R9</f>
        <v>0</v>
      </c>
      <c r="AK9" s="75">
        <f>RTM_IEX!L9</f>
        <v>4.8099999999999996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6.73</v>
      </c>
      <c r="AB10" s="117">
        <f>-STOA!R10</f>
        <v>0</v>
      </c>
      <c r="AC10">
        <f t="shared" si="0"/>
        <v>0.14555403694273414</v>
      </c>
      <c r="AD10">
        <f t="shared" si="1"/>
        <v>16.394677433822508</v>
      </c>
      <c r="AE10">
        <f>'IDT-1'!D10</f>
        <v>0</v>
      </c>
      <c r="AF10" s="26"/>
      <c r="AG10">
        <f t="shared" si="2"/>
        <v>16.394677433822508</v>
      </c>
      <c r="AI10" s="75">
        <f>PXIL!L10</f>
        <v>0</v>
      </c>
      <c r="AJ10" s="75">
        <f>PXIL!R10</f>
        <v>0</v>
      </c>
      <c r="AK10" s="75">
        <f>RTM_IEX!L10</f>
        <v>4.8099999999999996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6.73</v>
      </c>
      <c r="AB11" s="117">
        <f>-STOA!R11</f>
        <v>0</v>
      </c>
      <c r="AC11">
        <f t="shared" si="0"/>
        <v>0.14555403694273414</v>
      </c>
      <c r="AD11">
        <f t="shared" si="1"/>
        <v>16.394677433822508</v>
      </c>
      <c r="AE11">
        <f>'IDT-1'!D11</f>
        <v>0</v>
      </c>
      <c r="AF11" s="26"/>
      <c r="AG11">
        <f t="shared" si="2"/>
        <v>16.394677433822508</v>
      </c>
      <c r="AI11" s="75">
        <f>PXIL!L11</f>
        <v>0</v>
      </c>
      <c r="AJ11" s="75">
        <f>PXIL!R11</f>
        <v>0</v>
      </c>
      <c r="AK11" s="75">
        <f>RTM_IEX!L11</f>
        <v>4.8099999999999996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6.73</v>
      </c>
      <c r="AB12" s="117">
        <f>-STOA!R12</f>
        <v>0</v>
      </c>
      <c r="AC12">
        <f t="shared" si="0"/>
        <v>0.14555403694273414</v>
      </c>
      <c r="AD12">
        <f t="shared" si="1"/>
        <v>16.394677433822508</v>
      </c>
      <c r="AE12">
        <f>'IDT-1'!D12</f>
        <v>0</v>
      </c>
      <c r="AF12" s="26"/>
      <c r="AG12">
        <f t="shared" si="2"/>
        <v>16.394677433822508</v>
      </c>
      <c r="AI12" s="75">
        <f>PXIL!L12</f>
        <v>0</v>
      </c>
      <c r="AJ12" s="75">
        <f>PXIL!R12</f>
        <v>0</v>
      </c>
      <c r="AK12" s="75">
        <f>RTM_IEX!L12</f>
        <v>4.8099999999999996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6.73</v>
      </c>
      <c r="AB13" s="117">
        <f>-STOA!R13</f>
        <v>0</v>
      </c>
      <c r="AC13">
        <f t="shared" si="0"/>
        <v>0.14555403694273414</v>
      </c>
      <c r="AD13">
        <f t="shared" si="1"/>
        <v>16.394677433822508</v>
      </c>
      <c r="AE13">
        <f>'IDT-1'!D13</f>
        <v>0</v>
      </c>
      <c r="AF13" s="26"/>
      <c r="AG13">
        <f t="shared" si="2"/>
        <v>16.394677433822508</v>
      </c>
      <c r="AI13" s="75">
        <f>PXIL!L13</f>
        <v>0</v>
      </c>
      <c r="AJ13" s="75">
        <f>PXIL!R13</f>
        <v>0</v>
      </c>
      <c r="AK13" s="75">
        <f>RTM_IEX!L13</f>
        <v>4.8099999999999996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6.73</v>
      </c>
      <c r="AB14" s="117">
        <f>-STOA!R14</f>
        <v>0</v>
      </c>
      <c r="AC14">
        <f t="shared" si="0"/>
        <v>0.14977803694273414</v>
      </c>
      <c r="AD14">
        <f t="shared" si="1"/>
        <v>16.870453433822508</v>
      </c>
      <c r="AE14">
        <f>'IDT-1'!D14</f>
        <v>0</v>
      </c>
      <c r="AF14" s="26"/>
      <c r="AG14">
        <f t="shared" si="2"/>
        <v>16.870453433822508</v>
      </c>
      <c r="AI14" s="75">
        <f>PXIL!L14</f>
        <v>0</v>
      </c>
      <c r="AJ14" s="75">
        <f>PXIL!R14</f>
        <v>0</v>
      </c>
      <c r="AK14" s="75">
        <f>RTM_IEX!L14</f>
        <v>5.29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6.73</v>
      </c>
      <c r="AB15" s="117">
        <f>-STOA!R15</f>
        <v>0</v>
      </c>
      <c r="AC15">
        <f t="shared" si="0"/>
        <v>0.14977803694273414</v>
      </c>
      <c r="AD15">
        <f t="shared" si="1"/>
        <v>16.870453433822508</v>
      </c>
      <c r="AE15">
        <f>'IDT-1'!D15</f>
        <v>0</v>
      </c>
      <c r="AF15" s="26"/>
      <c r="AG15">
        <f t="shared" si="2"/>
        <v>16.870453433822508</v>
      </c>
      <c r="AI15" s="75">
        <f>PXIL!L15</f>
        <v>0</v>
      </c>
      <c r="AJ15" s="75">
        <f>PXIL!R15</f>
        <v>0</v>
      </c>
      <c r="AK15" s="75">
        <f>RTM_IEX!L15</f>
        <v>5.29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6.73</v>
      </c>
      <c r="AB16" s="117">
        <f>-STOA!R16</f>
        <v>0</v>
      </c>
      <c r="AC16">
        <f t="shared" si="0"/>
        <v>0.14977803694273414</v>
      </c>
      <c r="AD16">
        <f t="shared" si="1"/>
        <v>16.870453433822508</v>
      </c>
      <c r="AE16">
        <f>'IDT-1'!D16</f>
        <v>0</v>
      </c>
      <c r="AF16" s="26"/>
      <c r="AG16">
        <f t="shared" si="2"/>
        <v>16.870453433822508</v>
      </c>
      <c r="AI16" s="75">
        <f>PXIL!L16</f>
        <v>0</v>
      </c>
      <c r="AJ16" s="75">
        <f>PXIL!R16</f>
        <v>0</v>
      </c>
      <c r="AK16" s="75">
        <f>RTM_IEX!L16</f>
        <v>5.29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6.73</v>
      </c>
      <c r="AB17" s="117">
        <f>-STOA!R17</f>
        <v>0</v>
      </c>
      <c r="AC17">
        <f t="shared" si="0"/>
        <v>0.14977803694273414</v>
      </c>
      <c r="AD17">
        <f t="shared" si="1"/>
        <v>16.870453433822508</v>
      </c>
      <c r="AE17">
        <f>'IDT-1'!D17</f>
        <v>0</v>
      </c>
      <c r="AF17" s="26"/>
      <c r="AG17">
        <f t="shared" si="2"/>
        <v>16.870453433822508</v>
      </c>
      <c r="AI17" s="75">
        <f>PXIL!L17</f>
        <v>0</v>
      </c>
      <c r="AJ17" s="75">
        <f>PXIL!R17</f>
        <v>0</v>
      </c>
      <c r="AK17" s="75">
        <f>RTM_IEX!L17</f>
        <v>5.29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6.73</v>
      </c>
      <c r="AB18" s="117">
        <f>-STOA!R18</f>
        <v>0</v>
      </c>
      <c r="AC18">
        <f t="shared" si="0"/>
        <v>0.15822603694273416</v>
      </c>
      <c r="AD18">
        <f t="shared" si="1"/>
        <v>17.822005433822511</v>
      </c>
      <c r="AE18">
        <f>'IDT-1'!D18</f>
        <v>0</v>
      </c>
      <c r="AF18" s="26"/>
      <c r="AG18">
        <f t="shared" si="2"/>
        <v>17.822005433822511</v>
      </c>
      <c r="AI18" s="75">
        <f>PXIL!L18</f>
        <v>0</v>
      </c>
      <c r="AJ18" s="75">
        <f>PXIL!R18</f>
        <v>0</v>
      </c>
      <c r="AK18" s="75">
        <f>RTM_IEX!L18</f>
        <v>6.25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6.73</v>
      </c>
      <c r="AB19" s="117">
        <f>-STOA!R19</f>
        <v>0</v>
      </c>
      <c r="AC19">
        <f t="shared" si="0"/>
        <v>0.15901803694273414</v>
      </c>
      <c r="AD19">
        <f t="shared" si="1"/>
        <v>17.91121343382251</v>
      </c>
      <c r="AE19">
        <f>'IDT-1'!D19</f>
        <v>0</v>
      </c>
      <c r="AF19" s="26"/>
      <c r="AG19">
        <f t="shared" si="2"/>
        <v>17.91121343382251</v>
      </c>
      <c r="AI19" s="75">
        <f>PXIL!L19</f>
        <v>0</v>
      </c>
      <c r="AJ19" s="75">
        <f>PXIL!R19</f>
        <v>0</v>
      </c>
      <c r="AK19" s="75">
        <f>RTM_IEX!L19</f>
        <v>6.34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6.73</v>
      </c>
      <c r="AB20" s="117">
        <f>-STOA!R20</f>
        <v>0</v>
      </c>
      <c r="AC20">
        <f t="shared" si="0"/>
        <v>0.16245003694273416</v>
      </c>
      <c r="AD20">
        <f t="shared" si="1"/>
        <v>18.297781433822511</v>
      </c>
      <c r="AE20">
        <f>'IDT-1'!D20</f>
        <v>0</v>
      </c>
      <c r="AF20" s="26"/>
      <c r="AG20">
        <f t="shared" si="2"/>
        <v>18.297781433822511</v>
      </c>
      <c r="AI20" s="75">
        <f>PXIL!L20</f>
        <v>0</v>
      </c>
      <c r="AJ20" s="75">
        <f>PXIL!R20</f>
        <v>0</v>
      </c>
      <c r="AK20" s="75">
        <f>RTM_IEX!L20</f>
        <v>6.73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6.73</v>
      </c>
      <c r="AB21" s="117">
        <f>-STOA!R21</f>
        <v>0</v>
      </c>
      <c r="AC21">
        <f t="shared" si="0"/>
        <v>0.17089803694273414</v>
      </c>
      <c r="AD21">
        <f t="shared" si="1"/>
        <v>19.24933343382251</v>
      </c>
      <c r="AE21">
        <f>'IDT-1'!D21</f>
        <v>0</v>
      </c>
      <c r="AF21" s="26"/>
      <c r="AG21">
        <f t="shared" si="2"/>
        <v>19.24933343382251</v>
      </c>
      <c r="AI21" s="75">
        <f>PXIL!L21</f>
        <v>0</v>
      </c>
      <c r="AJ21" s="75">
        <f>PXIL!R21</f>
        <v>0</v>
      </c>
      <c r="AK21" s="75">
        <f>RTM_IEX!L21</f>
        <v>7.69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6.73</v>
      </c>
      <c r="AB22" s="117">
        <f>-STOA!R22</f>
        <v>0</v>
      </c>
      <c r="AC22">
        <f t="shared" si="0"/>
        <v>0.17934603694273415</v>
      </c>
      <c r="AD22">
        <f t="shared" si="1"/>
        <v>20.20088543382251</v>
      </c>
      <c r="AE22">
        <f>'IDT-1'!D22</f>
        <v>0</v>
      </c>
      <c r="AF22" s="26"/>
      <c r="AG22">
        <f t="shared" si="2"/>
        <v>20.20088543382251</v>
      </c>
      <c r="AI22" s="75">
        <f>PXIL!L22</f>
        <v>0</v>
      </c>
      <c r="AJ22" s="75">
        <f>PXIL!R22</f>
        <v>0</v>
      </c>
      <c r="AK22" s="75">
        <f>RTM_IEX!L22</f>
        <v>8.65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6.73</v>
      </c>
      <c r="AB23" s="117">
        <f>-STOA!R23</f>
        <v>0</v>
      </c>
      <c r="AC23">
        <f t="shared" si="0"/>
        <v>0.20468800000000001</v>
      </c>
      <c r="AD23">
        <f t="shared" si="1"/>
        <v>23.055311999999997</v>
      </c>
      <c r="AE23">
        <f>'IDT-1'!D23</f>
        <v>0</v>
      </c>
      <c r="AF23" s="26"/>
      <c r="AG23">
        <f t="shared" si="2"/>
        <v>23.055311999999997</v>
      </c>
      <c r="AI23" s="75">
        <f>PXIL!L23</f>
        <v>0</v>
      </c>
      <c r="AJ23" s="75">
        <f>PXIL!R23</f>
        <v>0</v>
      </c>
      <c r="AK23" s="75">
        <f>RTM_IEX!L23</f>
        <v>11.53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6.73</v>
      </c>
      <c r="AB24" s="117">
        <f>-STOA!R24</f>
        <v>0</v>
      </c>
      <c r="AC24">
        <f t="shared" si="0"/>
        <v>0.23012000000000002</v>
      </c>
      <c r="AD24">
        <f t="shared" si="1"/>
        <v>25.919879999999999</v>
      </c>
      <c r="AE24">
        <f>'IDT-1'!D24</f>
        <v>0</v>
      </c>
      <c r="AF24" s="26"/>
      <c r="AG24">
        <f t="shared" si="2"/>
        <v>25.919879999999999</v>
      </c>
      <c r="AI24" s="75">
        <f>PXIL!L24</f>
        <v>0</v>
      </c>
      <c r="AJ24" s="75">
        <f>PXIL!R24</f>
        <v>0</v>
      </c>
      <c r="AK24" s="75">
        <f>RTM_IEX!L24</f>
        <v>14.42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6.73</v>
      </c>
      <c r="AB25" s="117">
        <f>-STOA!R25</f>
        <v>0</v>
      </c>
      <c r="AC25">
        <f t="shared" si="0"/>
        <v>0.24701600000000001</v>
      </c>
      <c r="AD25">
        <f t="shared" si="1"/>
        <v>27.822984000000002</v>
      </c>
      <c r="AE25">
        <f>'IDT-1'!D25</f>
        <v>0</v>
      </c>
      <c r="AF25" s="26"/>
      <c r="AG25">
        <f t="shared" si="2"/>
        <v>27.822984000000002</v>
      </c>
      <c r="AI25" s="75">
        <f>PXIL!L25</f>
        <v>0</v>
      </c>
      <c r="AJ25" s="75">
        <f>PXIL!R25</f>
        <v>0</v>
      </c>
      <c r="AK25" s="75">
        <f>RTM_IEX!L25</f>
        <v>16.34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6.73</v>
      </c>
      <c r="AB26" s="117">
        <f>-STOA!R26</f>
        <v>0</v>
      </c>
      <c r="AC26">
        <f t="shared" si="0"/>
        <v>0.28089600000000003</v>
      </c>
      <c r="AD26">
        <f t="shared" si="1"/>
        <v>31.639104000000003</v>
      </c>
      <c r="AE26">
        <f>'IDT-1'!D26</f>
        <v>0</v>
      </c>
      <c r="AF26" s="26"/>
      <c r="AG26">
        <f t="shared" si="2"/>
        <v>31.639104000000003</v>
      </c>
      <c r="AI26" s="75">
        <f>PXIL!L26</f>
        <v>0</v>
      </c>
      <c r="AJ26" s="75">
        <f>PXIL!R26</f>
        <v>0</v>
      </c>
      <c r="AK26" s="75">
        <f>RTM_IEX!L26</f>
        <v>20.190000000000001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6.73</v>
      </c>
      <c r="AB27" s="117">
        <f>-STOA!R27</f>
        <v>0</v>
      </c>
      <c r="AC27">
        <f t="shared" si="0"/>
        <v>0.30624000000000001</v>
      </c>
      <c r="AD27">
        <f t="shared" si="1"/>
        <v>34.493759999999995</v>
      </c>
      <c r="AE27">
        <f>'IDT-1'!D27</f>
        <v>0</v>
      </c>
      <c r="AF27" s="26"/>
      <c r="AG27">
        <f t="shared" si="2"/>
        <v>34.493759999999995</v>
      </c>
      <c r="AI27" s="75">
        <f>PXIL!L27</f>
        <v>0</v>
      </c>
      <c r="AJ27" s="75">
        <f>PXIL!R27</f>
        <v>0</v>
      </c>
      <c r="AK27" s="75">
        <f>RTM_IEX!L27</f>
        <v>23.07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6.73</v>
      </c>
      <c r="AB28" s="117">
        <f>-STOA!R28</f>
        <v>0</v>
      </c>
      <c r="AC28">
        <f t="shared" si="0"/>
        <v>0.33158399999999999</v>
      </c>
      <c r="AD28">
        <f t="shared" si="1"/>
        <v>37.348416</v>
      </c>
      <c r="AE28">
        <f>'IDT-1'!D28</f>
        <v>0</v>
      </c>
      <c r="AF28" s="26"/>
      <c r="AG28">
        <f t="shared" si="2"/>
        <v>37.348416</v>
      </c>
      <c r="AI28" s="75">
        <f>PXIL!L28</f>
        <v>0</v>
      </c>
      <c r="AJ28" s="75">
        <f>PXIL!R28</f>
        <v>0</v>
      </c>
      <c r="AK28" s="75">
        <f>RTM_IEX!L28</f>
        <v>25.95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6.73</v>
      </c>
      <c r="AB29" s="117">
        <f>-STOA!R29</f>
        <v>0</v>
      </c>
      <c r="AC29">
        <f t="shared" si="0"/>
        <v>0.34848000000000001</v>
      </c>
      <c r="AD29">
        <f t="shared" si="1"/>
        <v>39.251519999999999</v>
      </c>
      <c r="AE29">
        <f>'IDT-1'!D29</f>
        <v>0</v>
      </c>
      <c r="AF29" s="26"/>
      <c r="AG29">
        <f t="shared" si="2"/>
        <v>39.251519999999999</v>
      </c>
      <c r="AI29" s="75">
        <f>PXIL!L29</f>
        <v>0</v>
      </c>
      <c r="AJ29" s="75">
        <f>PXIL!R29</f>
        <v>0</v>
      </c>
      <c r="AK29" s="75">
        <f>RTM_IEX!L29</f>
        <v>27.87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4.9999156900767225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6.73</v>
      </c>
      <c r="AB30" s="117">
        <f>-STOA!R30</f>
        <v>0</v>
      </c>
      <c r="AC30">
        <f t="shared" si="0"/>
        <v>0.3527912580726752</v>
      </c>
      <c r="AD30">
        <f t="shared" si="1"/>
        <v>39.737124432004045</v>
      </c>
      <c r="AE30">
        <f>'IDT-1'!D30</f>
        <v>0</v>
      </c>
      <c r="AF30" s="26"/>
      <c r="AG30">
        <f t="shared" si="2"/>
        <v>39.737124432004045</v>
      </c>
      <c r="AI30" s="75">
        <f>PXIL!L30</f>
        <v>0</v>
      </c>
      <c r="AJ30" s="75">
        <f>PXIL!R30</f>
        <v>0</v>
      </c>
      <c r="AK30" s="75">
        <f>RTM_IEX!L30</f>
        <v>28.36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4.9999156900767225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6.73</v>
      </c>
      <c r="AB31" s="117">
        <f>-STOA!R31</f>
        <v>0</v>
      </c>
      <c r="AC31">
        <f t="shared" si="0"/>
        <v>0.3570152580726752</v>
      </c>
      <c r="AD31">
        <f t="shared" si="1"/>
        <v>40.212900432004048</v>
      </c>
      <c r="AE31">
        <f>'IDT-1'!D31</f>
        <v>0</v>
      </c>
      <c r="AF31" s="26"/>
      <c r="AG31">
        <f t="shared" si="2"/>
        <v>40.212900432004048</v>
      </c>
      <c r="AI31" s="75">
        <f>PXIL!L31</f>
        <v>0</v>
      </c>
      <c r="AJ31" s="75">
        <f>PXIL!R31</f>
        <v>0</v>
      </c>
      <c r="AK31" s="75">
        <f>RTM_IEX!L31</f>
        <v>28.84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4.9999156900767225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6.9200000000000008</v>
      </c>
      <c r="AB32" s="117">
        <f>-STOA!R32</f>
        <v>0</v>
      </c>
      <c r="AC32">
        <f t="shared" si="0"/>
        <v>0.36713525807267522</v>
      </c>
      <c r="AD32">
        <f t="shared" si="1"/>
        <v>41.352780432004053</v>
      </c>
      <c r="AE32">
        <f>'IDT-1'!D32</f>
        <v>0</v>
      </c>
      <c r="AF32" s="26"/>
      <c r="AG32">
        <f t="shared" si="2"/>
        <v>41.352780432004053</v>
      </c>
      <c r="AI32" s="75">
        <f>PXIL!L32</f>
        <v>0</v>
      </c>
      <c r="AJ32" s="75">
        <f>PXIL!R32</f>
        <v>0</v>
      </c>
      <c r="AK32" s="75">
        <f>RTM_IEX!L32</f>
        <v>29.8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4.9999174304351417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7.16</v>
      </c>
      <c r="AB33" s="117">
        <f>-STOA!R33</f>
        <v>0</v>
      </c>
      <c r="AC33">
        <f t="shared" si="0"/>
        <v>0.36924727338782926</v>
      </c>
      <c r="AD33">
        <f t="shared" si="1"/>
        <v>41.590670157047313</v>
      </c>
      <c r="AE33">
        <f>'IDT-1'!D33</f>
        <v>0</v>
      </c>
      <c r="AF33" s="26"/>
      <c r="AG33">
        <f t="shared" si="2"/>
        <v>41.590670157047313</v>
      </c>
      <c r="AI33" s="75">
        <f>PXIL!L33</f>
        <v>0</v>
      </c>
      <c r="AJ33" s="75">
        <f>PXIL!R33</f>
        <v>0</v>
      </c>
      <c r="AK33" s="75">
        <f>RTM_IEX!L33</f>
        <v>29.8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4.9999174304351417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7.53</v>
      </c>
      <c r="AB34" s="117">
        <f>-STOA!R34</f>
        <v>0</v>
      </c>
      <c r="AC34">
        <f t="shared" si="0"/>
        <v>0.36405527338782928</v>
      </c>
      <c r="AD34">
        <f t="shared" si="1"/>
        <v>41.005862157047311</v>
      </c>
      <c r="AE34">
        <f>'IDT-1'!D34</f>
        <v>0</v>
      </c>
      <c r="AF34" s="26"/>
      <c r="AG34">
        <f t="shared" si="2"/>
        <v>41.005862157047311</v>
      </c>
      <c r="AI34" s="75">
        <f>PXIL!L34</f>
        <v>0</v>
      </c>
      <c r="AJ34" s="75">
        <f>PXIL!R34</f>
        <v>0</v>
      </c>
      <c r="AK34" s="75">
        <f>RTM_IEX!L34</f>
        <v>28.84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4.9999174304351417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7.99</v>
      </c>
      <c r="AB35" s="117">
        <f>-STOA!R35</f>
        <v>0</v>
      </c>
      <c r="AC35">
        <f t="shared" si="0"/>
        <v>0.35956727338782929</v>
      </c>
      <c r="AD35">
        <f t="shared" si="1"/>
        <v>40.500350157047315</v>
      </c>
      <c r="AE35">
        <f>'IDT-1'!D35</f>
        <v>0</v>
      </c>
      <c r="AF35" s="26"/>
      <c r="AG35">
        <f t="shared" si="2"/>
        <v>40.500350157047315</v>
      </c>
      <c r="AI35" s="75">
        <f>PXIL!L35</f>
        <v>0</v>
      </c>
      <c r="AJ35" s="75">
        <f>PXIL!R35</f>
        <v>0</v>
      </c>
      <c r="AK35" s="75">
        <f>RTM_IEX!L35</f>
        <v>27.87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4.9999174304351417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8.4500000000000011</v>
      </c>
      <c r="AB36" s="117">
        <f>-STOA!R36</f>
        <v>0</v>
      </c>
      <c r="AC36">
        <f t="shared" si="0"/>
        <v>0.36361527338782929</v>
      </c>
      <c r="AD36">
        <f t="shared" si="1"/>
        <v>40.956302157047311</v>
      </c>
      <c r="AE36">
        <f>'IDT-1'!D36</f>
        <v>0</v>
      </c>
      <c r="AF36" s="26"/>
      <c r="AG36">
        <f t="shared" si="2"/>
        <v>40.956302157047311</v>
      </c>
      <c r="AI36" s="75">
        <f>PXIL!L36</f>
        <v>0</v>
      </c>
      <c r="AJ36" s="75">
        <f>PXIL!R36</f>
        <v>0</v>
      </c>
      <c r="AK36" s="75">
        <f>RTM_IEX!L36</f>
        <v>27.87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4.9999174304351417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8.75</v>
      </c>
      <c r="AB37" s="117">
        <f>-STOA!R37</f>
        <v>0</v>
      </c>
      <c r="AC37">
        <f t="shared" si="0"/>
        <v>0.36625527338782926</v>
      </c>
      <c r="AD37">
        <f t="shared" si="1"/>
        <v>41.253662157047316</v>
      </c>
      <c r="AE37">
        <f>'IDT-1'!D37</f>
        <v>0</v>
      </c>
      <c r="AF37" s="26"/>
      <c r="AG37">
        <f t="shared" si="2"/>
        <v>41.253662157047316</v>
      </c>
      <c r="AI37" s="75">
        <f>PXIL!L37</f>
        <v>0</v>
      </c>
      <c r="AJ37" s="75">
        <f>PXIL!R37</f>
        <v>0</v>
      </c>
      <c r="AK37" s="75">
        <f>RTM_IEX!L37</f>
        <v>27.87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4.9999174304351417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9.23</v>
      </c>
      <c r="AB38" s="117">
        <f>-STOA!R38</f>
        <v>0</v>
      </c>
      <c r="AC38">
        <f t="shared" si="0"/>
        <v>0.36203127338782926</v>
      </c>
      <c r="AD38">
        <f t="shared" si="1"/>
        <v>40.777886157047313</v>
      </c>
      <c r="AE38">
        <f>'IDT-1'!D38</f>
        <v>0</v>
      </c>
      <c r="AF38" s="26"/>
      <c r="AG38">
        <f t="shared" si="2"/>
        <v>40.777886157047313</v>
      </c>
      <c r="AI38" s="75">
        <f>PXIL!L38</f>
        <v>0</v>
      </c>
      <c r="AJ38" s="75">
        <f>PXIL!R38</f>
        <v>0</v>
      </c>
      <c r="AK38" s="75">
        <f>RTM_IEX!L38</f>
        <v>26.91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4.9999174304351417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9.7100000000000009</v>
      </c>
      <c r="AB39" s="117">
        <f>-STOA!R39</f>
        <v>0</v>
      </c>
      <c r="AC39">
        <f t="shared" si="0"/>
        <v>0.36203127338782926</v>
      </c>
      <c r="AD39">
        <f t="shared" si="1"/>
        <v>40.777886157047313</v>
      </c>
      <c r="AE39">
        <f>'IDT-1'!D39</f>
        <v>0</v>
      </c>
      <c r="AF39" s="26"/>
      <c r="AG39">
        <f t="shared" si="2"/>
        <v>40.777886157047313</v>
      </c>
      <c r="AI39" s="75">
        <f>PXIL!L39</f>
        <v>0</v>
      </c>
      <c r="AJ39" s="75">
        <f>PXIL!R39</f>
        <v>0</v>
      </c>
      <c r="AK39" s="75">
        <f>RTM_IEX!L39</f>
        <v>26.43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4.9999174304351417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10.190000000000001</v>
      </c>
      <c r="AB40" s="117">
        <f>-STOA!R40</f>
        <v>0</v>
      </c>
      <c r="AC40">
        <f t="shared" si="0"/>
        <v>0.36203127338782926</v>
      </c>
      <c r="AD40">
        <f t="shared" si="1"/>
        <v>40.777886157047313</v>
      </c>
      <c r="AE40">
        <f>'IDT-1'!D40</f>
        <v>0</v>
      </c>
      <c r="AF40" s="26"/>
      <c r="AG40">
        <f t="shared" si="2"/>
        <v>40.777886157047313</v>
      </c>
      <c r="AI40" s="75">
        <f>PXIL!L40</f>
        <v>0</v>
      </c>
      <c r="AJ40" s="75">
        <f>PXIL!R40</f>
        <v>0</v>
      </c>
      <c r="AK40" s="75">
        <f>RTM_IEX!L40</f>
        <v>25.95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4.9999174304351417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10.38</v>
      </c>
      <c r="AB41" s="117">
        <f>-STOA!R41</f>
        <v>0</v>
      </c>
      <c r="AC41">
        <f t="shared" si="0"/>
        <v>0.35947927338782926</v>
      </c>
      <c r="AD41">
        <f t="shared" si="1"/>
        <v>40.490438157047315</v>
      </c>
      <c r="AE41">
        <f>'IDT-1'!D41</f>
        <v>0</v>
      </c>
      <c r="AF41" s="26"/>
      <c r="AG41">
        <f t="shared" si="2"/>
        <v>40.490438157047315</v>
      </c>
      <c r="AI41" s="75">
        <f>PXIL!L41</f>
        <v>0</v>
      </c>
      <c r="AJ41" s="75">
        <f>PXIL!R41</f>
        <v>0</v>
      </c>
      <c r="AK41" s="75">
        <f>RTM_IEX!L41</f>
        <v>25.47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4.9999174304351417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10.57</v>
      </c>
      <c r="AB42" s="117">
        <f>-STOA!R42</f>
        <v>0</v>
      </c>
      <c r="AC42">
        <f t="shared" si="0"/>
        <v>0.35692727338782926</v>
      </c>
      <c r="AD42">
        <f t="shared" si="1"/>
        <v>40.20299015704731</v>
      </c>
      <c r="AE42">
        <f>'IDT-1'!D42</f>
        <v>0</v>
      </c>
      <c r="AF42" s="26"/>
      <c r="AG42">
        <f t="shared" si="2"/>
        <v>40.20299015704731</v>
      </c>
      <c r="AI42" s="75">
        <f>PXIL!L42</f>
        <v>0</v>
      </c>
      <c r="AJ42" s="75">
        <f>PXIL!R42</f>
        <v>0</v>
      </c>
      <c r="AK42" s="75">
        <f>RTM_IEX!L42</f>
        <v>24.99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4.9999174304351417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11.71</v>
      </c>
      <c r="AB43" s="117">
        <f>-STOA!R43</f>
        <v>0</v>
      </c>
      <c r="AC43">
        <f t="shared" si="0"/>
        <v>0.35851127338782929</v>
      </c>
      <c r="AD43">
        <f t="shared" si="1"/>
        <v>40.381406157047316</v>
      </c>
      <c r="AE43">
        <f>'IDT-1'!D43</f>
        <v>0</v>
      </c>
      <c r="AF43" s="26"/>
      <c r="AG43">
        <f t="shared" si="2"/>
        <v>40.381406157047316</v>
      </c>
      <c r="AI43" s="75">
        <f>PXIL!L43</f>
        <v>0</v>
      </c>
      <c r="AJ43" s="75">
        <f>PXIL!R43</f>
        <v>0</v>
      </c>
      <c r="AK43" s="75">
        <f>RTM_IEX!L43</f>
        <v>24.03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4.9999174304351417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11.73</v>
      </c>
      <c r="AB44" s="117">
        <f>-STOA!R44</f>
        <v>0</v>
      </c>
      <c r="AC44">
        <f t="shared" si="0"/>
        <v>0.35023927338782929</v>
      </c>
      <c r="AD44">
        <f t="shared" si="1"/>
        <v>39.449678157047316</v>
      </c>
      <c r="AE44">
        <f>'IDT-1'!D44</f>
        <v>0</v>
      </c>
      <c r="AF44" s="26"/>
      <c r="AG44">
        <f t="shared" si="2"/>
        <v>39.449678157047316</v>
      </c>
      <c r="AI44" s="75">
        <f>PXIL!L44</f>
        <v>0</v>
      </c>
      <c r="AJ44" s="75">
        <f>PXIL!R44</f>
        <v>0</v>
      </c>
      <c r="AK44" s="75">
        <f>RTM_IEX!L44</f>
        <v>23.07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4.9999191003964079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11.82</v>
      </c>
      <c r="AB45" s="117">
        <f>-STOA!R45</f>
        <v>0</v>
      </c>
      <c r="AC45">
        <f t="shared" si="0"/>
        <v>0.34258328808348842</v>
      </c>
      <c r="AD45">
        <f t="shared" si="1"/>
        <v>38.587335812312915</v>
      </c>
      <c r="AE45">
        <f>'IDT-1'!D45</f>
        <v>0</v>
      </c>
      <c r="AF45" s="26"/>
      <c r="AG45">
        <f t="shared" si="2"/>
        <v>38.587335812312915</v>
      </c>
      <c r="AI45" s="75">
        <f>PXIL!L45</f>
        <v>0</v>
      </c>
      <c r="AJ45" s="75">
        <f>PXIL!R45</f>
        <v>0</v>
      </c>
      <c r="AK45" s="75">
        <f>RTM_IEX!L45</f>
        <v>22.11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4.9999191003964079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12.13</v>
      </c>
      <c r="AB46" s="117">
        <f>-STOA!R46</f>
        <v>0</v>
      </c>
      <c r="AC46">
        <f t="shared" si="0"/>
        <v>0.34531128808348843</v>
      </c>
      <c r="AD46">
        <f t="shared" si="1"/>
        <v>38.89460781231292</v>
      </c>
      <c r="AE46">
        <f>'IDT-1'!D46</f>
        <v>0</v>
      </c>
      <c r="AF46" s="26"/>
      <c r="AG46">
        <f t="shared" si="2"/>
        <v>38.89460781231292</v>
      </c>
      <c r="AI46" s="75">
        <f>PXIL!L46</f>
        <v>0</v>
      </c>
      <c r="AJ46" s="75">
        <f>PXIL!R46</f>
        <v>0</v>
      </c>
      <c r="AK46" s="75">
        <f>RTM_IEX!L46</f>
        <v>22.11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4.9999191003964079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12.4</v>
      </c>
      <c r="AB47" s="117">
        <f>-STOA!R47</f>
        <v>0</v>
      </c>
      <c r="AC47">
        <f t="shared" si="0"/>
        <v>0.31803128808348846</v>
      </c>
      <c r="AD47">
        <f t="shared" si="1"/>
        <v>35.821887812312923</v>
      </c>
      <c r="AE47">
        <f>'IDT-1'!D47</f>
        <v>0</v>
      </c>
      <c r="AF47" s="26"/>
      <c r="AG47">
        <f t="shared" si="2"/>
        <v>35.821887812312923</v>
      </c>
      <c r="AI47" s="75">
        <f>PXIL!L47</f>
        <v>0</v>
      </c>
      <c r="AJ47" s="75">
        <f>PXIL!R47</f>
        <v>0</v>
      </c>
      <c r="AK47" s="75">
        <f>RTM_IEX!L47</f>
        <v>18.739999999999998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4.9999191003964079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12.58</v>
      </c>
      <c r="AB48" s="117">
        <f>-STOA!R48</f>
        <v>0</v>
      </c>
      <c r="AC48">
        <f t="shared" si="0"/>
        <v>0.31961528808348838</v>
      </c>
      <c r="AD48">
        <f t="shared" si="1"/>
        <v>36.000303812312914</v>
      </c>
      <c r="AE48">
        <f>'IDT-1'!D48</f>
        <v>0</v>
      </c>
      <c r="AF48" s="26"/>
      <c r="AG48">
        <f t="shared" si="2"/>
        <v>36.000303812312914</v>
      </c>
      <c r="AI48" s="75">
        <f>PXIL!L48</f>
        <v>0</v>
      </c>
      <c r="AJ48" s="75">
        <f>PXIL!R48</f>
        <v>0</v>
      </c>
      <c r="AK48" s="75">
        <f>RTM_IEX!L48</f>
        <v>18.739999999999998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4.9999191003964079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12.690000000000001</v>
      </c>
      <c r="AB49" s="117">
        <f>-STOA!R49</f>
        <v>0</v>
      </c>
      <c r="AC49">
        <f t="shared" si="0"/>
        <v>0.31213528808348845</v>
      </c>
      <c r="AD49">
        <f t="shared" si="1"/>
        <v>35.157783812312921</v>
      </c>
      <c r="AE49">
        <f>'IDT-1'!D49</f>
        <v>0</v>
      </c>
      <c r="AF49" s="26"/>
      <c r="AG49">
        <f t="shared" si="2"/>
        <v>35.157783812312921</v>
      </c>
      <c r="AI49" s="75">
        <f>PXIL!L49</f>
        <v>0</v>
      </c>
      <c r="AJ49" s="75">
        <f>PXIL!R49</f>
        <v>0</v>
      </c>
      <c r="AK49" s="75">
        <f>RTM_IEX!L49</f>
        <v>17.78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4.9999191003964079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13.190000000000001</v>
      </c>
      <c r="AB50" s="117">
        <f>-STOA!R50</f>
        <v>0</v>
      </c>
      <c r="AC50">
        <f t="shared" si="0"/>
        <v>0.30386328808348839</v>
      </c>
      <c r="AD50">
        <f t="shared" si="1"/>
        <v>34.226055812312921</v>
      </c>
      <c r="AE50">
        <f>'IDT-1'!D50</f>
        <v>0</v>
      </c>
      <c r="AF50" s="26"/>
      <c r="AG50">
        <f t="shared" si="2"/>
        <v>34.226055812312921</v>
      </c>
      <c r="AI50" s="75">
        <f>PXIL!L50</f>
        <v>0</v>
      </c>
      <c r="AJ50" s="75">
        <f>PXIL!R50</f>
        <v>0</v>
      </c>
      <c r="AK50" s="75">
        <f>RTM_IEX!L50</f>
        <v>16.34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4.9999121342588522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12.61</v>
      </c>
      <c r="AB51" s="117">
        <f>-STOA!R51</f>
        <v>0</v>
      </c>
      <c r="AC51">
        <f t="shared" si="0"/>
        <v>0.26496722678147794</v>
      </c>
      <c r="AD51">
        <f t="shared" si="1"/>
        <v>29.844944907477373</v>
      </c>
      <c r="AE51">
        <f>'IDT-1'!D51</f>
        <v>0</v>
      </c>
      <c r="AF51" s="26"/>
      <c r="AG51">
        <f t="shared" si="2"/>
        <v>29.844944907477373</v>
      </c>
      <c r="AI51" s="75">
        <f>PXIL!L51</f>
        <v>0</v>
      </c>
      <c r="AJ51" s="75">
        <f>PXIL!R51</f>
        <v>0</v>
      </c>
      <c r="AK51" s="75">
        <f>RTM_IEX!L51</f>
        <v>12.5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4.9999121342588522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12.7</v>
      </c>
      <c r="AB52" s="117">
        <f>-STOA!R52</f>
        <v>0</v>
      </c>
      <c r="AC52">
        <f t="shared" si="0"/>
        <v>0.25722322678147791</v>
      </c>
      <c r="AD52">
        <f t="shared" si="1"/>
        <v>28.972688907477377</v>
      </c>
      <c r="AE52">
        <f>'IDT-1'!D52</f>
        <v>0</v>
      </c>
      <c r="AF52" s="26"/>
      <c r="AG52">
        <f t="shared" si="2"/>
        <v>28.972688907477377</v>
      </c>
      <c r="AI52" s="75">
        <f>PXIL!L52</f>
        <v>0</v>
      </c>
      <c r="AJ52" s="75">
        <f>PXIL!R52</f>
        <v>0</v>
      </c>
      <c r="AK52" s="75">
        <f>RTM_IEX!L52</f>
        <v>11.53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12.600000000000001</v>
      </c>
      <c r="AB53" s="117">
        <f>-STOA!R53</f>
        <v>0</v>
      </c>
      <c r="AC53">
        <f t="shared" si="0"/>
        <v>0.25634400000000002</v>
      </c>
      <c r="AD53">
        <f t="shared" si="1"/>
        <v>28.873656000000004</v>
      </c>
      <c r="AE53">
        <f>'IDT-1'!D53</f>
        <v>0</v>
      </c>
      <c r="AF53" s="26"/>
      <c r="AG53">
        <f t="shared" si="2"/>
        <v>28.873656000000004</v>
      </c>
      <c r="AI53" s="75">
        <f>PXIL!L53</f>
        <v>0</v>
      </c>
      <c r="AJ53" s="75">
        <f>PXIL!R53</f>
        <v>0</v>
      </c>
      <c r="AK53" s="75">
        <f>RTM_IEX!L53</f>
        <v>11.53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12.79</v>
      </c>
      <c r="AB54" s="117">
        <f>-STOA!R54</f>
        <v>0</v>
      </c>
      <c r="AC54">
        <f t="shared" si="0"/>
        <v>0.24112</v>
      </c>
      <c r="AD54">
        <f t="shared" si="1"/>
        <v>27.15888</v>
      </c>
      <c r="AE54">
        <f>'IDT-1'!D54</f>
        <v>0</v>
      </c>
      <c r="AF54" s="26"/>
      <c r="AG54">
        <f t="shared" si="2"/>
        <v>27.15888</v>
      </c>
      <c r="AI54" s="75">
        <f>PXIL!L54</f>
        <v>0</v>
      </c>
      <c r="AJ54" s="75">
        <f>PXIL!R54</f>
        <v>0</v>
      </c>
      <c r="AK54" s="75">
        <f>RTM_IEX!L54</f>
        <v>9.61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12.93</v>
      </c>
      <c r="AB55" s="117">
        <f>-STOA!R55</f>
        <v>0</v>
      </c>
      <c r="AC55">
        <f t="shared" si="0"/>
        <v>0.24235200000000001</v>
      </c>
      <c r="AD55">
        <f t="shared" si="1"/>
        <v>27.297647999999999</v>
      </c>
      <c r="AE55">
        <f>'IDT-1'!D55</f>
        <v>0</v>
      </c>
      <c r="AF55" s="26"/>
      <c r="AG55">
        <f t="shared" si="2"/>
        <v>27.297647999999999</v>
      </c>
      <c r="AI55" s="75">
        <f>PXIL!L55</f>
        <v>0</v>
      </c>
      <c r="AJ55" s="75">
        <f>PXIL!R55</f>
        <v>0</v>
      </c>
      <c r="AK55" s="75">
        <f>RTM_IEX!L55</f>
        <v>9.61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12.7</v>
      </c>
      <c r="AB56" s="117">
        <f>-STOA!R56</f>
        <v>0</v>
      </c>
      <c r="AC56">
        <f t="shared" si="0"/>
        <v>0.23188000000000003</v>
      </c>
      <c r="AD56">
        <f t="shared" si="1"/>
        <v>26.118120000000001</v>
      </c>
      <c r="AE56">
        <f>'IDT-1'!D56</f>
        <v>0</v>
      </c>
      <c r="AF56" s="26"/>
      <c r="AG56">
        <f t="shared" si="2"/>
        <v>26.118120000000001</v>
      </c>
      <c r="AI56" s="75">
        <f>PXIL!L56</f>
        <v>0</v>
      </c>
      <c r="AJ56" s="75">
        <f>PXIL!R56</f>
        <v>0</v>
      </c>
      <c r="AK56" s="75">
        <f>RTM_IEX!L56</f>
        <v>8.65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12.530000000000001</v>
      </c>
      <c r="AB57" s="117">
        <f>-STOA!R57</f>
        <v>0</v>
      </c>
      <c r="AC57">
        <f t="shared" si="0"/>
        <v>0.23038400000000003</v>
      </c>
      <c r="AD57">
        <f t="shared" si="1"/>
        <v>25.949615999999999</v>
      </c>
      <c r="AE57">
        <f>'IDT-1'!D57</f>
        <v>0</v>
      </c>
      <c r="AF57" s="26"/>
      <c r="AG57">
        <f t="shared" si="2"/>
        <v>25.949615999999999</v>
      </c>
      <c r="AI57" s="75">
        <f>PXIL!L57</f>
        <v>0</v>
      </c>
      <c r="AJ57" s="75">
        <f>PXIL!R57</f>
        <v>0</v>
      </c>
      <c r="AK57" s="75">
        <f>RTM_IEX!L57</f>
        <v>8.65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4.9997648718551613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12.530000000000001</v>
      </c>
      <c r="AB58" s="117">
        <f>-STOA!R58</f>
        <v>0</v>
      </c>
      <c r="AC58">
        <f t="shared" si="0"/>
        <v>0.23038193087232545</v>
      </c>
      <c r="AD58">
        <f t="shared" si="1"/>
        <v>25.949382940982836</v>
      </c>
      <c r="AE58">
        <f>'IDT-1'!D58</f>
        <v>0</v>
      </c>
      <c r="AF58" s="26"/>
      <c r="AG58">
        <f t="shared" si="2"/>
        <v>25.949382940982836</v>
      </c>
      <c r="AI58" s="75">
        <f>PXIL!L58</f>
        <v>0</v>
      </c>
      <c r="AJ58" s="75">
        <f>PXIL!R58</f>
        <v>0</v>
      </c>
      <c r="AK58" s="75">
        <f>RTM_IEX!L58</f>
        <v>8.65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4.9997648718551613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12.52</v>
      </c>
      <c r="AB59" s="117">
        <f>-STOA!R59</f>
        <v>0</v>
      </c>
      <c r="AC59">
        <f t="shared" si="0"/>
        <v>0.23029393087232541</v>
      </c>
      <c r="AD59">
        <f t="shared" si="1"/>
        <v>25.939470940982833</v>
      </c>
      <c r="AE59">
        <f>'IDT-1'!D59</f>
        <v>0</v>
      </c>
      <c r="AF59" s="26"/>
      <c r="AG59">
        <f t="shared" si="2"/>
        <v>25.939470940982833</v>
      </c>
      <c r="AI59" s="75">
        <f>PXIL!L59</f>
        <v>0</v>
      </c>
      <c r="AJ59" s="75">
        <f>PXIL!R59</f>
        <v>0</v>
      </c>
      <c r="AK59" s="75">
        <f>RTM_IEX!L59</f>
        <v>8.65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4.9997648718551613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11.04</v>
      </c>
      <c r="AB60" s="117">
        <f>-STOA!R60</f>
        <v>0</v>
      </c>
      <c r="AC60">
        <f t="shared" si="0"/>
        <v>0.23416593087232546</v>
      </c>
      <c r="AD60">
        <f t="shared" si="1"/>
        <v>26.375598940982837</v>
      </c>
      <c r="AE60">
        <f>'IDT-1'!D60</f>
        <v>0</v>
      </c>
      <c r="AF60" s="26"/>
      <c r="AG60">
        <f t="shared" si="2"/>
        <v>26.375598940982837</v>
      </c>
      <c r="AI60" s="75">
        <f>PXIL!L60</f>
        <v>0</v>
      </c>
      <c r="AJ60" s="75">
        <f>PXIL!R60</f>
        <v>0</v>
      </c>
      <c r="AK60" s="75">
        <f>RTM_IEX!L60</f>
        <v>10.57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4.9997648718551613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11.06</v>
      </c>
      <c r="AB61" s="117">
        <f>-STOA!R61</f>
        <v>0</v>
      </c>
      <c r="AC61">
        <f t="shared" si="0"/>
        <v>0.23434193087232541</v>
      </c>
      <c r="AD61">
        <f t="shared" si="1"/>
        <v>26.395422940982836</v>
      </c>
      <c r="AE61">
        <f>'IDT-1'!D61</f>
        <v>0</v>
      </c>
      <c r="AF61" s="26"/>
      <c r="AG61">
        <f t="shared" si="2"/>
        <v>26.395422940982836</v>
      </c>
      <c r="AI61" s="75">
        <f>PXIL!L61</f>
        <v>0</v>
      </c>
      <c r="AJ61" s="75">
        <f>PXIL!R61</f>
        <v>0</v>
      </c>
      <c r="AK61" s="75">
        <f>RTM_IEX!L61</f>
        <v>10.57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4.9997648718551613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11.440000000000001</v>
      </c>
      <c r="AB62" s="117">
        <f>-STOA!R62</f>
        <v>0</v>
      </c>
      <c r="AC62">
        <f t="shared" si="0"/>
        <v>0.23768593087232542</v>
      </c>
      <c r="AD62">
        <f t="shared" si="1"/>
        <v>26.772078940982837</v>
      </c>
      <c r="AE62">
        <f>'IDT-1'!D62</f>
        <v>0</v>
      </c>
      <c r="AF62" s="26"/>
      <c r="AG62">
        <f t="shared" si="2"/>
        <v>26.772078940982837</v>
      </c>
      <c r="AI62" s="75">
        <f>PXIL!L62</f>
        <v>0</v>
      </c>
      <c r="AJ62" s="75">
        <f>PXIL!R62</f>
        <v>0</v>
      </c>
      <c r="AK62" s="75">
        <f>RTM_IEX!L62</f>
        <v>10.57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4.9997648718551613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11.73</v>
      </c>
      <c r="AB63" s="117">
        <f>-STOA!R63</f>
        <v>0</v>
      </c>
      <c r="AC63">
        <f t="shared" si="0"/>
        <v>0.2233419308723254</v>
      </c>
      <c r="AD63">
        <f t="shared" si="1"/>
        <v>25.156422940982832</v>
      </c>
      <c r="AE63">
        <f>'IDT-1'!D63</f>
        <v>0</v>
      </c>
      <c r="AF63" s="26"/>
      <c r="AG63">
        <f t="shared" si="2"/>
        <v>25.156422940982832</v>
      </c>
      <c r="AI63" s="75">
        <f>PXIL!L63</f>
        <v>0</v>
      </c>
      <c r="AJ63" s="75">
        <f>PXIL!R63</f>
        <v>0</v>
      </c>
      <c r="AK63" s="75">
        <f>RTM_IEX!L63</f>
        <v>8.65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4.9997648718551613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11.15</v>
      </c>
      <c r="AB64" s="117">
        <f>-STOA!R64</f>
        <v>0</v>
      </c>
      <c r="AC64">
        <f t="shared" si="0"/>
        <v>0.21823793087232546</v>
      </c>
      <c r="AD64">
        <f t="shared" si="1"/>
        <v>24.581526940982833</v>
      </c>
      <c r="AE64">
        <f>'IDT-1'!D64</f>
        <v>0</v>
      </c>
      <c r="AF64" s="26"/>
      <c r="AG64">
        <f t="shared" si="2"/>
        <v>24.581526940982833</v>
      </c>
      <c r="AI64" s="75">
        <f>PXIL!L64</f>
        <v>0</v>
      </c>
      <c r="AJ64" s="75">
        <f>PXIL!R64</f>
        <v>0</v>
      </c>
      <c r="AK64" s="75">
        <f>RTM_IEX!L64</f>
        <v>8.65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4.9997648718551613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10.58</v>
      </c>
      <c r="AB65" s="117">
        <f>-STOA!R65</f>
        <v>0</v>
      </c>
      <c r="AC65">
        <f t="shared" si="0"/>
        <v>0.21322193087232544</v>
      </c>
      <c r="AD65">
        <f t="shared" si="1"/>
        <v>24.016542940982834</v>
      </c>
      <c r="AE65">
        <f>'IDT-1'!D65</f>
        <v>0</v>
      </c>
      <c r="AF65" s="26"/>
      <c r="AG65">
        <f t="shared" si="2"/>
        <v>24.016542940982834</v>
      </c>
      <c r="AI65" s="75">
        <f>PXIL!L65</f>
        <v>0</v>
      </c>
      <c r="AJ65" s="75">
        <f>PXIL!R65</f>
        <v>0</v>
      </c>
      <c r="AK65" s="75">
        <f>RTM_IEX!L65</f>
        <v>8.65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4.9997648718551613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10.190000000000001</v>
      </c>
      <c r="AB66" s="117">
        <f>-STOA!R66</f>
        <v>0</v>
      </c>
      <c r="AC66">
        <f t="shared" si="0"/>
        <v>0.20978993087232545</v>
      </c>
      <c r="AD66">
        <f t="shared" si="1"/>
        <v>23.629974940982837</v>
      </c>
      <c r="AE66">
        <f>'IDT-1'!D66</f>
        <v>0</v>
      </c>
      <c r="AF66" s="26"/>
      <c r="AG66">
        <f t="shared" si="2"/>
        <v>23.629974940982837</v>
      </c>
      <c r="AI66" s="75">
        <f>PXIL!L66</f>
        <v>0</v>
      </c>
      <c r="AJ66" s="75">
        <f>PXIL!R66</f>
        <v>0</v>
      </c>
      <c r="AK66" s="75">
        <f>RTM_IEX!L66</f>
        <v>8.65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4.9997648718551613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9.81</v>
      </c>
      <c r="AB67" s="117">
        <f>-STOA!R67</f>
        <v>0</v>
      </c>
      <c r="AC67">
        <f t="shared" si="0"/>
        <v>0.18954993087232544</v>
      </c>
      <c r="AD67">
        <f t="shared" si="1"/>
        <v>21.350214940982838</v>
      </c>
      <c r="AE67">
        <f>'IDT-1'!D67</f>
        <v>0</v>
      </c>
      <c r="AF67" s="26"/>
      <c r="AG67">
        <f t="shared" si="2"/>
        <v>21.350214940982838</v>
      </c>
      <c r="AI67" s="75">
        <f>PXIL!L67</f>
        <v>0</v>
      </c>
      <c r="AJ67" s="75">
        <f>PXIL!R67</f>
        <v>0</v>
      </c>
      <c r="AK67" s="75">
        <f>RTM_IEX!L67</f>
        <v>6.73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4.9997648718551613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0.18778993087232543</v>
      </c>
      <c r="AD68">
        <f t="shared" ref="AD68:AD98" si="4">SUM(B68:AB68,AI68:AR68)-AC68</f>
        <v>21.151974940982839</v>
      </c>
      <c r="AE68">
        <f>'IDT-1'!D68</f>
        <v>0</v>
      </c>
      <c r="AF68" s="26"/>
      <c r="AG68">
        <f t="shared" ref="AG68:AG98" si="5">SUM(AD68:AF68)</f>
        <v>21.151974940982839</v>
      </c>
      <c r="AI68" s="75">
        <f>PXIL!L68</f>
        <v>0</v>
      </c>
      <c r="AJ68" s="75">
        <f>PXIL!R68</f>
        <v>0</v>
      </c>
      <c r="AK68" s="75">
        <f>RTM_IEX!L68</f>
        <v>7.69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4.9997648718551613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8.08</v>
      </c>
      <c r="AB69" s="117">
        <f>-STOA!R69</f>
        <v>0</v>
      </c>
      <c r="AC69">
        <f t="shared" si="3"/>
        <v>0.19966993087232543</v>
      </c>
      <c r="AD69">
        <f t="shared" si="4"/>
        <v>22.490094940982836</v>
      </c>
      <c r="AE69">
        <f>'IDT-1'!D69</f>
        <v>0</v>
      </c>
      <c r="AF69" s="26"/>
      <c r="AG69">
        <f t="shared" si="5"/>
        <v>22.490094940982836</v>
      </c>
      <c r="AI69" s="75">
        <f>PXIL!L69</f>
        <v>0</v>
      </c>
      <c r="AJ69" s="75">
        <f>PXIL!R69</f>
        <v>0</v>
      </c>
      <c r="AK69" s="75">
        <f>RTM_IEX!L69</f>
        <v>9.61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4.9997648718551613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7.94</v>
      </c>
      <c r="AB70" s="117">
        <f>-STOA!R70</f>
        <v>0</v>
      </c>
      <c r="AC70">
        <f t="shared" si="3"/>
        <v>0.20688593087232543</v>
      </c>
      <c r="AD70">
        <f t="shared" si="4"/>
        <v>23.302878940982836</v>
      </c>
      <c r="AE70">
        <f>'IDT-1'!D70</f>
        <v>0</v>
      </c>
      <c r="AF70" s="26"/>
      <c r="AG70">
        <f t="shared" si="5"/>
        <v>23.302878940982836</v>
      </c>
      <c r="AI70" s="75">
        <f>PXIL!L70</f>
        <v>0</v>
      </c>
      <c r="AJ70" s="75">
        <f>PXIL!R70</f>
        <v>0</v>
      </c>
      <c r="AK70" s="75">
        <f>RTM_IEX!L70</f>
        <v>10.57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7.5600000000000005</v>
      </c>
      <c r="AB71" s="117">
        <f>-STOA!R71</f>
        <v>0</v>
      </c>
      <c r="AC71">
        <f t="shared" si="3"/>
        <v>0.21199200000000001</v>
      </c>
      <c r="AD71">
        <f t="shared" si="4"/>
        <v>23.878008000000005</v>
      </c>
      <c r="AE71">
        <f>'IDT-1'!D71</f>
        <v>0</v>
      </c>
      <c r="AF71" s="26"/>
      <c r="AG71">
        <f t="shared" si="5"/>
        <v>23.878008000000005</v>
      </c>
      <c r="AI71" s="75">
        <f>PXIL!L71</f>
        <v>0</v>
      </c>
      <c r="AJ71" s="75">
        <f>PXIL!R71</f>
        <v>0</v>
      </c>
      <c r="AK71" s="75">
        <f>RTM_IEX!L71</f>
        <v>11.53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7.16</v>
      </c>
      <c r="AB72" s="117">
        <f>-STOA!R72</f>
        <v>0</v>
      </c>
      <c r="AC72">
        <f t="shared" si="3"/>
        <v>0.21700800000000001</v>
      </c>
      <c r="AD72">
        <f t="shared" si="4"/>
        <v>24.442992</v>
      </c>
      <c r="AE72">
        <f>'IDT-1'!D72</f>
        <v>0</v>
      </c>
      <c r="AF72" s="26"/>
      <c r="AG72">
        <f t="shared" si="5"/>
        <v>24.442992</v>
      </c>
      <c r="AI72" s="75">
        <f>PXIL!L72</f>
        <v>0</v>
      </c>
      <c r="AJ72" s="75">
        <f>PXIL!R72</f>
        <v>0</v>
      </c>
      <c r="AK72" s="75">
        <f>RTM_IEX!L72</f>
        <v>12.5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4.9999191003964079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6.9600000000000009</v>
      </c>
      <c r="AB73" s="117">
        <f>-STOA!R73</f>
        <v>0</v>
      </c>
      <c r="AC73">
        <f t="shared" si="3"/>
        <v>0.22369528808348843</v>
      </c>
      <c r="AD73">
        <f t="shared" si="4"/>
        <v>25.196223812312923</v>
      </c>
      <c r="AE73">
        <f>'IDT-1'!D73</f>
        <v>0</v>
      </c>
      <c r="AF73" s="26"/>
      <c r="AG73">
        <f t="shared" si="5"/>
        <v>25.196223812312923</v>
      </c>
      <c r="AI73" s="75">
        <f>PXIL!L73</f>
        <v>0</v>
      </c>
      <c r="AJ73" s="75">
        <f>PXIL!R73</f>
        <v>0</v>
      </c>
      <c r="AK73" s="75">
        <f>RTM_IEX!L73</f>
        <v>13.46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6.83</v>
      </c>
      <c r="AB74" s="117">
        <f>-STOA!R74</f>
        <v>0</v>
      </c>
      <c r="AC74">
        <f t="shared" si="3"/>
        <v>0.23099928808348841</v>
      </c>
      <c r="AD74">
        <f t="shared" si="4"/>
        <v>26.01891981231292</v>
      </c>
      <c r="AE74">
        <f>'IDT-1'!D74</f>
        <v>0</v>
      </c>
      <c r="AF74" s="26"/>
      <c r="AG74">
        <f t="shared" si="5"/>
        <v>26.01891981231292</v>
      </c>
      <c r="AI74" s="75">
        <f>PXIL!L74</f>
        <v>0</v>
      </c>
      <c r="AJ74" s="75">
        <f>PXIL!R74</f>
        <v>0</v>
      </c>
      <c r="AK74" s="75">
        <f>RTM_IEX!L74</f>
        <v>14.42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6.73</v>
      </c>
      <c r="AB75" s="117">
        <f>-STOA!R75</f>
        <v>0</v>
      </c>
      <c r="AC75">
        <f t="shared" si="3"/>
        <v>0.23856728808348843</v>
      </c>
      <c r="AD75">
        <f t="shared" si="4"/>
        <v>26.871351812312923</v>
      </c>
      <c r="AE75">
        <f>'IDT-1'!D75</f>
        <v>0</v>
      </c>
      <c r="AF75" s="26"/>
      <c r="AG75">
        <f t="shared" si="5"/>
        <v>26.871351812312923</v>
      </c>
      <c r="AI75" s="75">
        <f>PXIL!L75</f>
        <v>0</v>
      </c>
      <c r="AJ75" s="75">
        <f>PXIL!R75</f>
        <v>0</v>
      </c>
      <c r="AK75" s="75">
        <f>RTM_IEX!L75</f>
        <v>15.38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6.73</v>
      </c>
      <c r="AB76" s="117">
        <f>-STOA!R76</f>
        <v>0</v>
      </c>
      <c r="AC76">
        <f t="shared" si="3"/>
        <v>0.24701528808348838</v>
      </c>
      <c r="AD76">
        <f t="shared" si="4"/>
        <v>27.822903812312919</v>
      </c>
      <c r="AE76">
        <f>'IDT-1'!D76</f>
        <v>0</v>
      </c>
      <c r="AF76" s="26"/>
      <c r="AG76">
        <f t="shared" si="5"/>
        <v>27.822903812312919</v>
      </c>
      <c r="AI76" s="75">
        <f>PXIL!L76</f>
        <v>0</v>
      </c>
      <c r="AJ76" s="75">
        <f>PXIL!R76</f>
        <v>0</v>
      </c>
      <c r="AK76" s="75">
        <f>RTM_IEX!L76</f>
        <v>16.34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6.73</v>
      </c>
      <c r="AB77" s="117">
        <f>-STOA!R77</f>
        <v>0</v>
      </c>
      <c r="AC77">
        <f t="shared" si="3"/>
        <v>0.24129528808348838</v>
      </c>
      <c r="AD77">
        <f t="shared" si="4"/>
        <v>27.178623812312917</v>
      </c>
      <c r="AE77">
        <f>'IDT-1'!D77</f>
        <v>0</v>
      </c>
      <c r="AF77" s="26"/>
      <c r="AG77">
        <f t="shared" si="5"/>
        <v>27.178623812312917</v>
      </c>
      <c r="AI77" s="75">
        <f>PXIL!L77</f>
        <v>0</v>
      </c>
      <c r="AJ77" s="75">
        <f>PXIL!R77</f>
        <v>0</v>
      </c>
      <c r="AK77" s="75">
        <f>RTM_IEX!L77</f>
        <v>15.69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6.73</v>
      </c>
      <c r="AB78" s="117">
        <f>-STOA!R78</f>
        <v>0</v>
      </c>
      <c r="AC78">
        <f t="shared" si="3"/>
        <v>0.2009032880834884</v>
      </c>
      <c r="AD78">
        <f t="shared" si="4"/>
        <v>22.629015812312922</v>
      </c>
      <c r="AE78">
        <f>'IDT-1'!D78</f>
        <v>0</v>
      </c>
      <c r="AF78" s="26"/>
      <c r="AG78">
        <f t="shared" si="5"/>
        <v>22.629015812312922</v>
      </c>
      <c r="AI78" s="75">
        <f>PXIL!L78</f>
        <v>0</v>
      </c>
      <c r="AJ78" s="75">
        <f>PXIL!R78</f>
        <v>0</v>
      </c>
      <c r="AK78" s="75">
        <f>RTM_IEX!L78</f>
        <v>11.1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4.9999191003964079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6.73</v>
      </c>
      <c r="AB79" s="117">
        <f>-STOA!R79</f>
        <v>0</v>
      </c>
      <c r="AC79">
        <f t="shared" si="3"/>
        <v>0.1659672880834884</v>
      </c>
      <c r="AD79">
        <f t="shared" si="4"/>
        <v>18.693951812312918</v>
      </c>
      <c r="AE79">
        <f>'IDT-1'!D79</f>
        <v>0</v>
      </c>
      <c r="AF79" s="26"/>
      <c r="AG79">
        <f t="shared" si="5"/>
        <v>18.693951812312918</v>
      </c>
      <c r="AI79" s="75">
        <f>PXIL!L79</f>
        <v>0</v>
      </c>
      <c r="AJ79" s="75">
        <f>PXIL!R79</f>
        <v>0</v>
      </c>
      <c r="AK79" s="75">
        <f>RTM_IEX!L79</f>
        <v>7.13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6.73</v>
      </c>
      <c r="AB80" s="117">
        <f>-STOA!R80</f>
        <v>0</v>
      </c>
      <c r="AC80">
        <f t="shared" si="3"/>
        <v>0.1829512880834884</v>
      </c>
      <c r="AD80">
        <f t="shared" si="4"/>
        <v>20.606967812312924</v>
      </c>
      <c r="AE80">
        <f>'IDT-1'!D80</f>
        <v>0</v>
      </c>
      <c r="AF80" s="26"/>
      <c r="AG80">
        <f t="shared" si="5"/>
        <v>20.606967812312924</v>
      </c>
      <c r="AI80" s="75">
        <f>PXIL!L80</f>
        <v>0</v>
      </c>
      <c r="AJ80" s="75">
        <f>PXIL!R80</f>
        <v>0</v>
      </c>
      <c r="AK80" s="75">
        <f>RTM_IEX!L80</f>
        <v>9.06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4.9999191003964079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6.73</v>
      </c>
      <c r="AB81" s="117">
        <f>-STOA!R81</f>
        <v>0</v>
      </c>
      <c r="AC81">
        <f t="shared" si="3"/>
        <v>0.2004632880834884</v>
      </c>
      <c r="AD81">
        <f t="shared" si="4"/>
        <v>22.579455812312922</v>
      </c>
      <c r="AE81">
        <f>'IDT-1'!D81</f>
        <v>0</v>
      </c>
      <c r="AF81" s="26"/>
      <c r="AG81">
        <f t="shared" si="5"/>
        <v>22.579455812312922</v>
      </c>
      <c r="AI81" s="75">
        <f>PXIL!L81</f>
        <v>0</v>
      </c>
      <c r="AJ81" s="75">
        <f>PXIL!R81</f>
        <v>0</v>
      </c>
      <c r="AK81" s="75">
        <f>RTM_IEX!L81</f>
        <v>11.05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4.9999191003964079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6.73</v>
      </c>
      <c r="AB82" s="117">
        <f>-STOA!R82</f>
        <v>0</v>
      </c>
      <c r="AC82">
        <f t="shared" si="3"/>
        <v>0.2448152880834884</v>
      </c>
      <c r="AD82">
        <f t="shared" si="4"/>
        <v>27.575103812312921</v>
      </c>
      <c r="AE82">
        <f>'IDT-1'!D82</f>
        <v>0</v>
      </c>
      <c r="AF82" s="26"/>
      <c r="AG82">
        <f t="shared" si="5"/>
        <v>27.575103812312921</v>
      </c>
      <c r="AI82" s="75">
        <f>PXIL!L82</f>
        <v>0</v>
      </c>
      <c r="AJ82" s="75">
        <f>PXIL!R82</f>
        <v>0</v>
      </c>
      <c r="AK82" s="75">
        <f>RTM_IEX!L82</f>
        <v>16.09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4.9999191003964079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6.73</v>
      </c>
      <c r="AB83" s="117">
        <f>-STOA!R83</f>
        <v>0</v>
      </c>
      <c r="AC83">
        <f t="shared" si="3"/>
        <v>0.24701528808348838</v>
      </c>
      <c r="AD83">
        <f t="shared" si="4"/>
        <v>27.822903812312919</v>
      </c>
      <c r="AE83">
        <f>'IDT-1'!D83</f>
        <v>0</v>
      </c>
      <c r="AF83" s="26"/>
      <c r="AG83">
        <f t="shared" si="5"/>
        <v>27.822903812312919</v>
      </c>
      <c r="AI83" s="75">
        <f>PXIL!L83</f>
        <v>0</v>
      </c>
      <c r="AJ83" s="75">
        <f>PXIL!R83</f>
        <v>0</v>
      </c>
      <c r="AK83" s="75">
        <f>RTM_IEX!L83</f>
        <v>16.34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4.9999191003964079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6.73</v>
      </c>
      <c r="AB84" s="117">
        <f>-STOA!R84</f>
        <v>0</v>
      </c>
      <c r="AC84">
        <f t="shared" si="3"/>
        <v>0.24701528808348838</v>
      </c>
      <c r="AD84">
        <f t="shared" si="4"/>
        <v>27.822903812312919</v>
      </c>
      <c r="AE84">
        <f>'IDT-1'!D84</f>
        <v>0</v>
      </c>
      <c r="AF84" s="26"/>
      <c r="AG84">
        <f t="shared" si="5"/>
        <v>27.822903812312919</v>
      </c>
      <c r="AI84" s="75">
        <f>PXIL!L84</f>
        <v>0</v>
      </c>
      <c r="AJ84" s="75">
        <f>PXIL!R84</f>
        <v>0</v>
      </c>
      <c r="AK84" s="75">
        <f>RTM_IEX!L84</f>
        <v>16.34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4.9999191003964079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6.73</v>
      </c>
      <c r="AB85" s="117">
        <f>-STOA!R85</f>
        <v>0</v>
      </c>
      <c r="AC85">
        <f t="shared" si="3"/>
        <v>0.24701528808348838</v>
      </c>
      <c r="AD85">
        <f t="shared" si="4"/>
        <v>27.822903812312919</v>
      </c>
      <c r="AE85">
        <f>'IDT-1'!D85</f>
        <v>0</v>
      </c>
      <c r="AF85" s="26"/>
      <c r="AG85">
        <f t="shared" si="5"/>
        <v>27.822903812312919</v>
      </c>
      <c r="AI85" s="75">
        <f>PXIL!L85</f>
        <v>0</v>
      </c>
      <c r="AJ85" s="75">
        <f>PXIL!R85</f>
        <v>0</v>
      </c>
      <c r="AK85" s="75">
        <f>RTM_IEX!L85</f>
        <v>16.34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4.9999191003964079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6.73</v>
      </c>
      <c r="AB86" s="117">
        <f>-STOA!R86</f>
        <v>0</v>
      </c>
      <c r="AC86">
        <f t="shared" si="3"/>
        <v>0.23856728808348843</v>
      </c>
      <c r="AD86">
        <f t="shared" si="4"/>
        <v>26.871351812312923</v>
      </c>
      <c r="AE86">
        <f>'IDT-1'!D86</f>
        <v>0</v>
      </c>
      <c r="AF86" s="26"/>
      <c r="AG86">
        <f t="shared" si="5"/>
        <v>26.871351812312923</v>
      </c>
      <c r="AI86" s="75">
        <f>PXIL!L86</f>
        <v>0</v>
      </c>
      <c r="AJ86" s="75">
        <f>PXIL!R86</f>
        <v>0</v>
      </c>
      <c r="AK86" s="75">
        <f>RTM_IEX!L86</f>
        <v>15.38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4.9999191003964079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6.73</v>
      </c>
      <c r="AB87" s="117">
        <f>-STOA!R87</f>
        <v>0</v>
      </c>
      <c r="AC87">
        <f t="shared" si="3"/>
        <v>0.24279128808348838</v>
      </c>
      <c r="AD87">
        <f t="shared" si="4"/>
        <v>27.34712781231292</v>
      </c>
      <c r="AE87">
        <f>'IDT-1'!D87</f>
        <v>0</v>
      </c>
      <c r="AF87" s="26"/>
      <c r="AG87">
        <f t="shared" si="5"/>
        <v>27.34712781231292</v>
      </c>
      <c r="AI87" s="75">
        <f>PXIL!L87</f>
        <v>0</v>
      </c>
      <c r="AJ87" s="75">
        <f>PXIL!R87</f>
        <v>0</v>
      </c>
      <c r="AK87" s="75">
        <f>RTM_IEX!L87</f>
        <v>15.86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4.9999191003964079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6.73</v>
      </c>
      <c r="AB88" s="117">
        <f>-STOA!R88</f>
        <v>0</v>
      </c>
      <c r="AC88">
        <f t="shared" si="3"/>
        <v>0.24111928808348843</v>
      </c>
      <c r="AD88">
        <f t="shared" si="4"/>
        <v>27.158799812312921</v>
      </c>
      <c r="AE88">
        <f>'IDT-1'!D88</f>
        <v>0</v>
      </c>
      <c r="AF88" s="26"/>
      <c r="AG88">
        <f t="shared" si="5"/>
        <v>27.158799812312921</v>
      </c>
      <c r="AI88" s="75">
        <f>PXIL!L88</f>
        <v>0</v>
      </c>
      <c r="AJ88" s="75">
        <f>PXIL!R88</f>
        <v>0</v>
      </c>
      <c r="AK88" s="75">
        <f>RTM_IEX!L88</f>
        <v>15.67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4.9999191003964079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6.73</v>
      </c>
      <c r="AB89" s="117">
        <f>-STOA!R89</f>
        <v>0</v>
      </c>
      <c r="AC89">
        <f t="shared" si="3"/>
        <v>0.25123928808348839</v>
      </c>
      <c r="AD89">
        <f t="shared" si="4"/>
        <v>28.298679812312919</v>
      </c>
      <c r="AE89">
        <f>'IDT-1'!D89</f>
        <v>0</v>
      </c>
      <c r="AF89" s="26"/>
      <c r="AG89">
        <f t="shared" si="5"/>
        <v>28.298679812312919</v>
      </c>
      <c r="AI89" s="75">
        <f>PXIL!L89</f>
        <v>0</v>
      </c>
      <c r="AJ89" s="75">
        <f>PXIL!R89</f>
        <v>0</v>
      </c>
      <c r="AK89" s="75">
        <f>RTM_IEX!L89</f>
        <v>16.82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4.9999191003964079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6.73</v>
      </c>
      <c r="AB90" s="117">
        <f>-STOA!R90</f>
        <v>0</v>
      </c>
      <c r="AC90">
        <f t="shared" si="3"/>
        <v>0.24279128808348838</v>
      </c>
      <c r="AD90">
        <f t="shared" si="4"/>
        <v>27.34712781231292</v>
      </c>
      <c r="AE90">
        <f>'IDT-1'!D90</f>
        <v>0</v>
      </c>
      <c r="AF90" s="26"/>
      <c r="AG90">
        <f t="shared" si="5"/>
        <v>27.34712781231292</v>
      </c>
      <c r="AI90" s="75">
        <f>PXIL!L90</f>
        <v>0</v>
      </c>
      <c r="AJ90" s="75">
        <f>PXIL!R90</f>
        <v>0</v>
      </c>
      <c r="AK90" s="75">
        <f>RTM_IEX!L90</f>
        <v>15.86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6.73</v>
      </c>
      <c r="AB91" s="117">
        <f>-STOA!R91</f>
        <v>0</v>
      </c>
      <c r="AC91">
        <f t="shared" si="3"/>
        <v>0.24279200000000001</v>
      </c>
      <c r="AD91">
        <f t="shared" si="4"/>
        <v>27.347207999999998</v>
      </c>
      <c r="AE91">
        <f>'IDT-1'!D91</f>
        <v>0</v>
      </c>
      <c r="AF91" s="26"/>
      <c r="AG91">
        <f t="shared" si="5"/>
        <v>27.347207999999998</v>
      </c>
      <c r="AI91" s="75">
        <f>PXIL!L91</f>
        <v>0</v>
      </c>
      <c r="AJ91" s="75">
        <f>PXIL!R91</f>
        <v>0</v>
      </c>
      <c r="AK91" s="75">
        <f>RTM_IEX!L91</f>
        <v>15.86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6.73</v>
      </c>
      <c r="AB92" s="117">
        <f>-STOA!R92</f>
        <v>0</v>
      </c>
      <c r="AC92">
        <f t="shared" si="3"/>
        <v>0.23434400000000002</v>
      </c>
      <c r="AD92">
        <f t="shared" si="4"/>
        <v>26.395656000000002</v>
      </c>
      <c r="AE92">
        <f>'IDT-1'!D92</f>
        <v>0</v>
      </c>
      <c r="AF92" s="26"/>
      <c r="AG92">
        <f t="shared" si="5"/>
        <v>26.395656000000002</v>
      </c>
      <c r="AI92" s="75">
        <f>PXIL!L92</f>
        <v>0</v>
      </c>
      <c r="AJ92" s="75">
        <f>PXIL!R92</f>
        <v>0</v>
      </c>
      <c r="AK92" s="75">
        <f>RTM_IEX!L92</f>
        <v>14.9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6.73</v>
      </c>
      <c r="AB93" s="117">
        <f>-STOA!R93</f>
        <v>0</v>
      </c>
      <c r="AC93">
        <f t="shared" si="3"/>
        <v>0.23434400000000002</v>
      </c>
      <c r="AD93">
        <f t="shared" si="4"/>
        <v>26.395656000000002</v>
      </c>
      <c r="AE93">
        <f>'IDT-1'!D93</f>
        <v>0</v>
      </c>
      <c r="AF93" s="26"/>
      <c r="AG93">
        <f t="shared" si="5"/>
        <v>26.395656000000002</v>
      </c>
      <c r="AI93" s="75">
        <f>PXIL!L93</f>
        <v>0</v>
      </c>
      <c r="AJ93" s="75">
        <f>PXIL!R93</f>
        <v>0</v>
      </c>
      <c r="AK93" s="75">
        <f>RTM_IEX!L93</f>
        <v>14.9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6.73</v>
      </c>
      <c r="AB94" s="117">
        <f>-STOA!R94</f>
        <v>0</v>
      </c>
      <c r="AC94">
        <f t="shared" si="3"/>
        <v>0.21322400000000002</v>
      </c>
      <c r="AD94">
        <f t="shared" si="4"/>
        <v>24.016776</v>
      </c>
      <c r="AE94">
        <f>'IDT-1'!D94</f>
        <v>0</v>
      </c>
      <c r="AF94" s="26"/>
      <c r="AG94">
        <f t="shared" si="5"/>
        <v>24.016776</v>
      </c>
      <c r="AI94" s="75">
        <f>PXIL!L94</f>
        <v>0</v>
      </c>
      <c r="AJ94" s="75">
        <f>PXIL!R94</f>
        <v>0</v>
      </c>
      <c r="AK94" s="75">
        <f>RTM_IEX!L94</f>
        <v>12.5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6.73</v>
      </c>
      <c r="AB95" s="117">
        <f>-STOA!R95</f>
        <v>0</v>
      </c>
      <c r="AC95">
        <f t="shared" si="3"/>
        <v>0.20046400000000003</v>
      </c>
      <c r="AD95">
        <f t="shared" si="4"/>
        <v>22.579536000000001</v>
      </c>
      <c r="AE95">
        <f>'IDT-1'!D95</f>
        <v>0</v>
      </c>
      <c r="AF95" s="26"/>
      <c r="AG95">
        <f t="shared" si="5"/>
        <v>22.579536000000001</v>
      </c>
      <c r="AI95" s="75">
        <f>PXIL!L95</f>
        <v>0</v>
      </c>
      <c r="AJ95" s="75">
        <f>PXIL!R95</f>
        <v>0</v>
      </c>
      <c r="AK95" s="75">
        <f>RTM_IEX!L95</f>
        <v>11.05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6.73</v>
      </c>
      <c r="AB96" s="117">
        <f>-STOA!R96</f>
        <v>0</v>
      </c>
      <c r="AC96">
        <f t="shared" si="3"/>
        <v>0.19624000000000003</v>
      </c>
      <c r="AD96">
        <f t="shared" si="4"/>
        <v>22.103760000000001</v>
      </c>
      <c r="AE96">
        <f>'IDT-1'!D96</f>
        <v>0</v>
      </c>
      <c r="AF96" s="26"/>
      <c r="AG96">
        <f t="shared" si="5"/>
        <v>22.103760000000001</v>
      </c>
      <c r="AI96" s="75">
        <f>PXIL!L96</f>
        <v>0</v>
      </c>
      <c r="AJ96" s="75">
        <f>PXIL!R96</f>
        <v>0</v>
      </c>
      <c r="AK96" s="75">
        <f>RTM_IEX!L96</f>
        <v>10.57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6.73</v>
      </c>
      <c r="AB97" s="117">
        <f>-STOA!R97</f>
        <v>0</v>
      </c>
      <c r="AC97">
        <f t="shared" si="3"/>
        <v>0.18779200000000001</v>
      </c>
      <c r="AD97">
        <f t="shared" si="4"/>
        <v>21.152207999999998</v>
      </c>
      <c r="AE97">
        <f>'IDT-1'!D97</f>
        <v>0</v>
      </c>
      <c r="AF97" s="26"/>
      <c r="AG97">
        <f t="shared" si="5"/>
        <v>21.152207999999998</v>
      </c>
      <c r="AI97" s="75">
        <f>PXIL!L97</f>
        <v>0</v>
      </c>
      <c r="AJ97" s="75">
        <f>PXIL!R97</f>
        <v>0</v>
      </c>
      <c r="AK97" s="75">
        <f>RTM_IEX!L97</f>
        <v>9.61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6.73</v>
      </c>
      <c r="AB98" s="117">
        <f>-STOA!R98</f>
        <v>0</v>
      </c>
      <c r="AC98">
        <f t="shared" si="3"/>
        <v>0.179344</v>
      </c>
      <c r="AD98">
        <f t="shared" si="4"/>
        <v>20.200656000000002</v>
      </c>
      <c r="AE98">
        <f>'IDT-1'!D98</f>
        <v>0</v>
      </c>
      <c r="AF98" s="26"/>
      <c r="AG98">
        <f t="shared" si="5"/>
        <v>20.200656000000002</v>
      </c>
      <c r="AI98" s="75">
        <f>PXIL!L98</f>
        <v>0</v>
      </c>
      <c r="AJ98" s="75">
        <f>PXIL!R98</f>
        <v>0</v>
      </c>
      <c r="AK98" s="75">
        <f>RTM_IEX!L98</f>
        <v>8.65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0.11999955291572646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0.20147750000000009</v>
      </c>
      <c r="AB99" s="117">
        <f t="shared" si="6"/>
        <v>0</v>
      </c>
      <c r="AC99">
        <f t="shared" si="6"/>
        <v>5.7955440656583925E-3</v>
      </c>
      <c r="AD99">
        <f t="shared" si="6"/>
        <v>0.65278900885006841</v>
      </c>
      <c r="AE99">
        <f t="shared" ref="AE99:AR99" si="7">SUM(AE3:AE98)/4000</f>
        <v>0</v>
      </c>
      <c r="AG99">
        <f t="shared" si="7"/>
        <v>0.65278900885006841</v>
      </c>
      <c r="AI99">
        <f t="shared" si="7"/>
        <v>0</v>
      </c>
      <c r="AJ99">
        <f t="shared" si="7"/>
        <v>0</v>
      </c>
      <c r="AK99">
        <f t="shared" si="7"/>
        <v>0.33710749999999989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44958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11.737418999999999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0.1032892872</v>
      </c>
      <c r="AD3">
        <f>SUM(B3:AB3,AI3:AR3)-AC3</f>
        <v>11.634129712799998</v>
      </c>
      <c r="AE3">
        <v>0</v>
      </c>
      <c r="AF3" s="26"/>
      <c r="AG3">
        <f>SUM(AD3:AF3)</f>
        <v>11.634129712799998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10.405944999999999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9.1572316000000001E-2</v>
      </c>
      <c r="AD4">
        <f t="shared" ref="AD4:AD67" si="1">SUM(B4:AB4,AI4:AR4)-AC4</f>
        <v>10.314372683999999</v>
      </c>
      <c r="AE4">
        <v>0</v>
      </c>
      <c r="AF4" s="26"/>
      <c r="AG4">
        <f t="shared" ref="AG4:AG67" si="2">SUM(AD4:AF4)</f>
        <v>10.314372683999999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10.824268999999999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9.52535672E-2</v>
      </c>
      <c r="AD5">
        <f t="shared" si="1"/>
        <v>10.729015432799999</v>
      </c>
      <c r="AE5">
        <v>0</v>
      </c>
      <c r="AF5" s="26"/>
      <c r="AG5">
        <f t="shared" si="2"/>
        <v>10.729015432799999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11.502333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0.10122053040000001</v>
      </c>
      <c r="AD6">
        <f t="shared" si="1"/>
        <v>11.401112469600001</v>
      </c>
      <c r="AE6">
        <v>0</v>
      </c>
      <c r="AF6" s="26"/>
      <c r="AG6">
        <f t="shared" si="2"/>
        <v>11.401112469600001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12.410410000000001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0.10921160800000002</v>
      </c>
      <c r="AD7">
        <f t="shared" si="1"/>
        <v>12.301198392</v>
      </c>
      <c r="AE7">
        <v>0</v>
      </c>
      <c r="AF7" s="26"/>
      <c r="AG7">
        <f t="shared" si="2"/>
        <v>12.301198392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11.930092999999999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0.1049848184</v>
      </c>
      <c r="AD8">
        <f t="shared" si="1"/>
        <v>11.825108181599999</v>
      </c>
      <c r="AE8">
        <v>0</v>
      </c>
      <c r="AF8" s="26"/>
      <c r="AG8">
        <f t="shared" si="2"/>
        <v>11.825108181599999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12.392958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0.10905803040000001</v>
      </c>
      <c r="AD9">
        <f t="shared" si="1"/>
        <v>12.2838999696</v>
      </c>
      <c r="AE9">
        <v>0</v>
      </c>
      <c r="AF9" s="26"/>
      <c r="AG9">
        <f t="shared" si="2"/>
        <v>12.2838999696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13.044846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0.1147946448</v>
      </c>
      <c r="AD10">
        <f t="shared" si="1"/>
        <v>12.9300513552</v>
      </c>
      <c r="AE10">
        <v>0</v>
      </c>
      <c r="AF10" s="26"/>
      <c r="AG10">
        <f t="shared" si="2"/>
        <v>12.9300513552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14.414923999999999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0.12852333120000001</v>
      </c>
      <c r="AD11">
        <f t="shared" si="1"/>
        <v>14.476400668799998</v>
      </c>
      <c r="AE11">
        <v>0</v>
      </c>
      <c r="AF11" s="26"/>
      <c r="AG11">
        <f t="shared" si="2"/>
        <v>14.476400668799998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11.416194000000001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0.10046250720000001</v>
      </c>
      <c r="AD12">
        <f t="shared" si="1"/>
        <v>11.315731492800001</v>
      </c>
      <c r="AE12">
        <v>0</v>
      </c>
      <c r="AF12" s="26"/>
      <c r="AG12">
        <f t="shared" si="2"/>
        <v>11.315731492800001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11.60694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0.102141072</v>
      </c>
      <c r="AD13">
        <f t="shared" si="1"/>
        <v>11.504798928</v>
      </c>
      <c r="AE13">
        <v>0</v>
      </c>
      <c r="AF13" s="26"/>
      <c r="AG13">
        <f t="shared" si="2"/>
        <v>11.504798928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13.388291000000001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0.11781696080000001</v>
      </c>
      <c r="AD14">
        <f t="shared" si="1"/>
        <v>13.2704740392</v>
      </c>
      <c r="AE14">
        <v>0</v>
      </c>
      <c r="AF14" s="26"/>
      <c r="AG14">
        <f t="shared" si="2"/>
        <v>13.2704740392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14.056514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0.1236973232</v>
      </c>
      <c r="AD15">
        <f t="shared" si="1"/>
        <v>13.9328166768</v>
      </c>
      <c r="AE15">
        <v>0</v>
      </c>
      <c r="AF15" s="26"/>
      <c r="AG15">
        <f t="shared" si="2"/>
        <v>13.9328166768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13.506595000000001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0.11885803600000001</v>
      </c>
      <c r="AD16">
        <f t="shared" si="1"/>
        <v>13.387736964</v>
      </c>
      <c r="AE16">
        <v>0</v>
      </c>
      <c r="AF16" s="26"/>
      <c r="AG16">
        <f t="shared" si="2"/>
        <v>13.387736964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12.813718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0.1127607184</v>
      </c>
      <c r="AD17">
        <f t="shared" si="1"/>
        <v>12.700957281599999</v>
      </c>
      <c r="AE17">
        <v>0</v>
      </c>
      <c r="AF17" s="26"/>
      <c r="AG17">
        <f t="shared" si="2"/>
        <v>12.700957281599999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13.740057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0.12091250160000001</v>
      </c>
      <c r="AD18">
        <f t="shared" si="1"/>
        <v>13.619144498400001</v>
      </c>
      <c r="AE18">
        <v>0</v>
      </c>
      <c r="AF18" s="26"/>
      <c r="AG18">
        <f t="shared" si="2"/>
        <v>13.619144498400001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13.996651999999999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0.1231705376</v>
      </c>
      <c r="AD19">
        <f t="shared" si="1"/>
        <v>13.873481462399999</v>
      </c>
      <c r="AE19">
        <v>0</v>
      </c>
      <c r="AF19" s="26"/>
      <c r="AG19">
        <f t="shared" si="2"/>
        <v>13.873481462399999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14.414923999999999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0.13529933120000001</v>
      </c>
      <c r="AD20">
        <f t="shared" si="1"/>
        <v>15.239624668799999</v>
      </c>
      <c r="AE20">
        <v>0</v>
      </c>
      <c r="AF20" s="26"/>
      <c r="AG20">
        <f t="shared" si="2"/>
        <v>15.239624668799999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14.414923999999999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0.13529933120000001</v>
      </c>
      <c r="AD21">
        <f t="shared" si="1"/>
        <v>15.239624668799999</v>
      </c>
      <c r="AE21">
        <v>0</v>
      </c>
      <c r="AF21" s="26"/>
      <c r="AG21">
        <f t="shared" si="2"/>
        <v>15.239624668799999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14.162032999999999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0.12462589039999999</v>
      </c>
      <c r="AD22">
        <f t="shared" si="1"/>
        <v>14.037407109599998</v>
      </c>
      <c r="AE22">
        <v>0</v>
      </c>
      <c r="AF22" s="26"/>
      <c r="AG22">
        <f t="shared" si="2"/>
        <v>14.037407109599998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14.414923999999999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2.79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0.15140333119999999</v>
      </c>
      <c r="AD23">
        <f t="shared" si="1"/>
        <v>17.053520668799997</v>
      </c>
      <c r="AE23">
        <v>0</v>
      </c>
      <c r="AF23" s="26"/>
      <c r="AG23">
        <f t="shared" si="2"/>
        <v>17.053520668799997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14.414923999999999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0.14973133120000001</v>
      </c>
      <c r="AD24">
        <f t="shared" si="1"/>
        <v>16.865192668799999</v>
      </c>
      <c r="AE24">
        <v>0</v>
      </c>
      <c r="AF24" s="26"/>
      <c r="AG24">
        <f t="shared" si="2"/>
        <v>16.865192668799999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14.414923999999999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1.1499999999999999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0.13697133119999999</v>
      </c>
      <c r="AD25">
        <f t="shared" si="1"/>
        <v>15.4279526688</v>
      </c>
      <c r="AE25">
        <v>0</v>
      </c>
      <c r="AF25" s="26"/>
      <c r="AG25">
        <f t="shared" si="2"/>
        <v>15.4279526688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14.414923999999999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2.11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0.1454193312</v>
      </c>
      <c r="AD26">
        <f t="shared" si="1"/>
        <v>16.379504668799999</v>
      </c>
      <c r="AE26">
        <v>0</v>
      </c>
      <c r="AF26" s="26"/>
      <c r="AG26">
        <f t="shared" si="2"/>
        <v>16.379504668799999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14.414923999999999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2.21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0.14629933120000002</v>
      </c>
      <c r="AD27">
        <f t="shared" si="1"/>
        <v>16.478624668799998</v>
      </c>
      <c r="AE27">
        <v>0</v>
      </c>
      <c r="AF27" s="26"/>
      <c r="AG27">
        <f t="shared" si="2"/>
        <v>16.478624668799998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14.414923999999999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3.08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0.15395533119999999</v>
      </c>
      <c r="AD28">
        <f t="shared" si="1"/>
        <v>17.340968668799999</v>
      </c>
      <c r="AE28">
        <v>0</v>
      </c>
      <c r="AF28" s="26"/>
      <c r="AG28">
        <f t="shared" si="2"/>
        <v>17.340968668799999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14.414923999999999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3.84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0.16064333119999999</v>
      </c>
      <c r="AD29">
        <f t="shared" si="1"/>
        <v>18.0942806688</v>
      </c>
      <c r="AE29">
        <v>0</v>
      </c>
      <c r="AF29" s="26"/>
      <c r="AG29">
        <f t="shared" si="2"/>
        <v>18.0942806688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14.414923999999999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3.36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0.15641933119999998</v>
      </c>
      <c r="AD30">
        <f t="shared" si="1"/>
        <v>17.6185046688</v>
      </c>
      <c r="AE30">
        <v>0</v>
      </c>
      <c r="AF30" s="26"/>
      <c r="AG30">
        <f t="shared" si="2"/>
        <v>17.6185046688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14.414923999999999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2.31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0.14717933119999999</v>
      </c>
      <c r="AD31">
        <f t="shared" si="1"/>
        <v>16.577744668799998</v>
      </c>
      <c r="AE31">
        <v>0</v>
      </c>
      <c r="AF31" s="26"/>
      <c r="AG31">
        <f t="shared" si="2"/>
        <v>16.577744668799998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14.414923999999999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2.69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0.15052333120000003</v>
      </c>
      <c r="AD32">
        <f t="shared" si="1"/>
        <v>16.954400668800002</v>
      </c>
      <c r="AE32">
        <v>0</v>
      </c>
      <c r="AF32" s="26"/>
      <c r="AG32">
        <f t="shared" si="2"/>
        <v>16.954400668800002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14.414923999999999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1.83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0.14295533119999998</v>
      </c>
      <c r="AD33">
        <f t="shared" si="1"/>
        <v>16.101968668799998</v>
      </c>
      <c r="AE33">
        <v>0</v>
      </c>
      <c r="AF33" s="26"/>
      <c r="AG33">
        <f t="shared" si="2"/>
        <v>16.101968668799998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14.414923999999999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0.13952333119999999</v>
      </c>
      <c r="AD34">
        <f t="shared" si="1"/>
        <v>15.715400668799999</v>
      </c>
      <c r="AE34">
        <v>0</v>
      </c>
      <c r="AF34" s="26"/>
      <c r="AG34">
        <f t="shared" si="2"/>
        <v>15.715400668799999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14.414923999999999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3.17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0.1547473312</v>
      </c>
      <c r="AD35">
        <f t="shared" si="1"/>
        <v>17.430176668800001</v>
      </c>
      <c r="AE35">
        <v>0</v>
      </c>
      <c r="AF35" s="26"/>
      <c r="AG35">
        <f t="shared" si="2"/>
        <v>17.430176668800001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14.414923999999999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1.54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0.14040333119999998</v>
      </c>
      <c r="AD36">
        <f t="shared" si="1"/>
        <v>15.814520668799998</v>
      </c>
      <c r="AE36">
        <v>0</v>
      </c>
      <c r="AF36" s="26"/>
      <c r="AG36">
        <f t="shared" si="2"/>
        <v>15.814520668799998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14.414923999999999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0.13952333119999999</v>
      </c>
      <c r="AD37">
        <f t="shared" si="1"/>
        <v>15.715400668799999</v>
      </c>
      <c r="AE37">
        <v>0</v>
      </c>
      <c r="AF37" s="26"/>
      <c r="AG37">
        <f t="shared" si="2"/>
        <v>15.715400668799999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14.414923999999999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2.31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0.14717933119999999</v>
      </c>
      <c r="AD38">
        <f t="shared" si="1"/>
        <v>16.577744668799998</v>
      </c>
      <c r="AE38">
        <v>0</v>
      </c>
      <c r="AF38" s="26"/>
      <c r="AG38">
        <f t="shared" si="2"/>
        <v>16.577744668799998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14.414923999999999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4.13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0.16319533119999999</v>
      </c>
      <c r="AD39">
        <f t="shared" si="1"/>
        <v>18.381728668799997</v>
      </c>
      <c r="AE39">
        <v>0</v>
      </c>
      <c r="AF39" s="26"/>
      <c r="AG39">
        <f t="shared" si="2"/>
        <v>18.381728668799997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14.414923999999999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3.46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0.1572993312</v>
      </c>
      <c r="AD40">
        <f t="shared" si="1"/>
        <v>17.717624668799999</v>
      </c>
      <c r="AE40">
        <v>0</v>
      </c>
      <c r="AF40" s="26"/>
      <c r="AG40">
        <f t="shared" si="2"/>
        <v>17.717624668799999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14.414923999999999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3.08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0.15395533119999999</v>
      </c>
      <c r="AD41">
        <f t="shared" si="1"/>
        <v>17.340968668799999</v>
      </c>
      <c r="AE41">
        <v>0</v>
      </c>
      <c r="AF41" s="26"/>
      <c r="AG41">
        <f t="shared" si="2"/>
        <v>17.340968668799999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14.414923999999999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1.83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0.14295533119999998</v>
      </c>
      <c r="AD42">
        <f t="shared" si="1"/>
        <v>16.101968668799998</v>
      </c>
      <c r="AE42">
        <v>0</v>
      </c>
      <c r="AF42" s="26"/>
      <c r="AG42">
        <f t="shared" si="2"/>
        <v>16.101968668799998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14.414923999999999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1.92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0.14374733120000002</v>
      </c>
      <c r="AD43">
        <f t="shared" si="1"/>
        <v>16.191176668800001</v>
      </c>
      <c r="AE43">
        <v>0</v>
      </c>
      <c r="AF43" s="26"/>
      <c r="AG43">
        <f t="shared" si="2"/>
        <v>16.191176668800001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14.414923999999999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1.73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0.14207533120000002</v>
      </c>
      <c r="AD44">
        <f t="shared" si="1"/>
        <v>16.002848668799999</v>
      </c>
      <c r="AE44">
        <v>0</v>
      </c>
      <c r="AF44" s="26"/>
      <c r="AG44">
        <f t="shared" si="2"/>
        <v>16.002848668799999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14.414771999999999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0.12684999359999999</v>
      </c>
      <c r="AD45">
        <f t="shared" si="1"/>
        <v>14.287922006399999</v>
      </c>
      <c r="AE45">
        <v>0</v>
      </c>
      <c r="AF45" s="26"/>
      <c r="AG45">
        <f t="shared" si="2"/>
        <v>14.287922006399999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14.414923999999999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0.12773133119999999</v>
      </c>
      <c r="AD46">
        <f t="shared" si="1"/>
        <v>14.387192668799999</v>
      </c>
      <c r="AE46">
        <v>0</v>
      </c>
      <c r="AF46" s="26"/>
      <c r="AG46">
        <f t="shared" si="2"/>
        <v>14.387192668799999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14.414923999999999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4.2300000000000004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0.16407533120000001</v>
      </c>
      <c r="AD47">
        <f t="shared" si="1"/>
        <v>18.4808486688</v>
      </c>
      <c r="AE47">
        <v>0</v>
      </c>
      <c r="AF47" s="26"/>
      <c r="AG47">
        <f t="shared" si="2"/>
        <v>18.4808486688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14.414923999999999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1.1499999999999999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0.13697133119999999</v>
      </c>
      <c r="AD48">
        <f t="shared" si="1"/>
        <v>15.4279526688</v>
      </c>
      <c r="AE48">
        <v>0</v>
      </c>
      <c r="AF48" s="26"/>
      <c r="AG48">
        <f t="shared" si="2"/>
        <v>15.4279526688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14.414923999999999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1.1499999999999999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0.13697133119999999</v>
      </c>
      <c r="AD49">
        <f t="shared" si="1"/>
        <v>15.4279526688</v>
      </c>
      <c r="AE49">
        <v>0</v>
      </c>
      <c r="AF49" s="26"/>
      <c r="AG49">
        <f t="shared" si="2"/>
        <v>15.4279526688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14.414923999999999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3.46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0.1572993312</v>
      </c>
      <c r="AD50">
        <f t="shared" si="1"/>
        <v>17.717624668799999</v>
      </c>
      <c r="AE50">
        <v>0</v>
      </c>
      <c r="AF50" s="26"/>
      <c r="AG50">
        <f t="shared" si="2"/>
        <v>17.717624668799999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14.414923999999999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3.84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0.16064333119999999</v>
      </c>
      <c r="AD51">
        <f t="shared" si="1"/>
        <v>18.0942806688</v>
      </c>
      <c r="AE51">
        <v>0</v>
      </c>
      <c r="AF51" s="26"/>
      <c r="AG51">
        <f t="shared" si="2"/>
        <v>18.0942806688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14.414923999999999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3.94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0.16152333120000001</v>
      </c>
      <c r="AD52">
        <f t="shared" si="1"/>
        <v>18.193400668799999</v>
      </c>
      <c r="AE52">
        <v>0</v>
      </c>
      <c r="AF52" s="26"/>
      <c r="AG52">
        <f t="shared" si="2"/>
        <v>18.193400668799999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14.414923999999999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2.88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0.15219533120000001</v>
      </c>
      <c r="AD53">
        <f t="shared" si="1"/>
        <v>17.142728668799997</v>
      </c>
      <c r="AE53">
        <v>0</v>
      </c>
      <c r="AF53" s="26"/>
      <c r="AG53">
        <f t="shared" si="2"/>
        <v>17.142728668799997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14.414923999999999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2.31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0.14717933119999999</v>
      </c>
      <c r="AD54">
        <f t="shared" si="1"/>
        <v>16.577744668799998</v>
      </c>
      <c r="AE54">
        <v>0</v>
      </c>
      <c r="AF54" s="26"/>
      <c r="AG54">
        <f t="shared" si="2"/>
        <v>16.577744668799998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14.414923999999999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0.14885133119999999</v>
      </c>
      <c r="AD55">
        <f t="shared" si="1"/>
        <v>16.7660726688</v>
      </c>
      <c r="AE55">
        <v>0</v>
      </c>
      <c r="AF55" s="26"/>
      <c r="AG55">
        <f t="shared" si="2"/>
        <v>16.7660726688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14.414923999999999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2.21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0.14629933120000002</v>
      </c>
      <c r="AD56">
        <f t="shared" si="1"/>
        <v>16.478624668799998</v>
      </c>
      <c r="AE56">
        <v>0</v>
      </c>
      <c r="AF56" s="26"/>
      <c r="AG56">
        <f t="shared" si="2"/>
        <v>16.478624668799998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14.414923999999999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1.63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0.1411953312</v>
      </c>
      <c r="AD57">
        <f t="shared" si="1"/>
        <v>15.903728668799998</v>
      </c>
      <c r="AE57">
        <v>0</v>
      </c>
      <c r="AF57" s="26"/>
      <c r="AG57">
        <f t="shared" si="2"/>
        <v>15.903728668799998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14.237216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0.12528750080000001</v>
      </c>
      <c r="AD58">
        <f t="shared" si="1"/>
        <v>14.111928499199999</v>
      </c>
      <c r="AE58">
        <v>0</v>
      </c>
      <c r="AF58" s="26"/>
      <c r="AG58">
        <f t="shared" si="2"/>
        <v>14.111928499199999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14.414923999999999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2.21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0.14629933120000002</v>
      </c>
      <c r="AD59">
        <f t="shared" si="1"/>
        <v>16.478624668799998</v>
      </c>
      <c r="AE59">
        <v>0</v>
      </c>
      <c r="AF59" s="26"/>
      <c r="AG59">
        <f t="shared" si="2"/>
        <v>16.478624668799998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14.414923999999999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3.65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0.15897133119999998</v>
      </c>
      <c r="AD60">
        <f t="shared" si="1"/>
        <v>17.905952668799998</v>
      </c>
      <c r="AE60">
        <v>0</v>
      </c>
      <c r="AF60" s="26"/>
      <c r="AG60">
        <f t="shared" si="2"/>
        <v>17.905952668799998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14.414923999999999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5.86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0.1784193312</v>
      </c>
      <c r="AD61">
        <f t="shared" si="1"/>
        <v>20.096504668799998</v>
      </c>
      <c r="AE61">
        <v>0</v>
      </c>
      <c r="AF61" s="26"/>
      <c r="AG61">
        <f t="shared" si="2"/>
        <v>20.096504668799998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14.414923999999999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6.15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0.1809713312</v>
      </c>
      <c r="AD62">
        <f t="shared" si="1"/>
        <v>20.383952668799999</v>
      </c>
      <c r="AE62">
        <v>0</v>
      </c>
      <c r="AF62" s="26"/>
      <c r="AG62">
        <f t="shared" si="2"/>
        <v>20.383952668799999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14.414923999999999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5.77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0.17762733119999999</v>
      </c>
      <c r="AD63">
        <f t="shared" si="1"/>
        <v>20.007296668799999</v>
      </c>
      <c r="AE63">
        <v>0</v>
      </c>
      <c r="AF63" s="26"/>
      <c r="AG63">
        <f t="shared" si="2"/>
        <v>20.007296668799999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14.414923999999999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5.67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0.17674733120000002</v>
      </c>
      <c r="AD64">
        <f t="shared" si="1"/>
        <v>19.908176668799999</v>
      </c>
      <c r="AE64">
        <v>0</v>
      </c>
      <c r="AF64" s="26"/>
      <c r="AG64">
        <f t="shared" si="2"/>
        <v>19.908176668799999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14.414923999999999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0.17252333120000002</v>
      </c>
      <c r="AD65">
        <f t="shared" si="1"/>
        <v>19.4324006688</v>
      </c>
      <c r="AE65">
        <v>0</v>
      </c>
      <c r="AF65" s="26"/>
      <c r="AG65">
        <f t="shared" si="2"/>
        <v>19.4324006688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14.414923999999999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5.48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0.17507533120000002</v>
      </c>
      <c r="AD66">
        <f t="shared" si="1"/>
        <v>19.719848668800001</v>
      </c>
      <c r="AE66">
        <v>0</v>
      </c>
      <c r="AF66" s="26"/>
      <c r="AG66">
        <f t="shared" si="2"/>
        <v>19.719848668800001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14.414923999999999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6.34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0.18264333120000001</v>
      </c>
      <c r="AD67">
        <f t="shared" si="1"/>
        <v>20.572280668799998</v>
      </c>
      <c r="AE67">
        <v>0</v>
      </c>
      <c r="AF67" s="26"/>
      <c r="AG67">
        <f t="shared" si="2"/>
        <v>20.572280668799998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14.414923999999999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7.11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0.18941933120000001</v>
      </c>
      <c r="AD68">
        <f t="shared" ref="AD68:AD98" si="4">SUM(B68:AB68,AI68:AR68)-AC68</f>
        <v>21.335504668799999</v>
      </c>
      <c r="AE68">
        <v>0</v>
      </c>
      <c r="AF68" s="26"/>
      <c r="AG68">
        <f t="shared" ref="AG68:AG98" si="5">SUM(AD68:AF68)</f>
        <v>21.335504668799999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14.414923999999999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3.94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0.16152333120000001</v>
      </c>
      <c r="AD69">
        <f t="shared" si="4"/>
        <v>18.193400668799999</v>
      </c>
      <c r="AE69">
        <v>0</v>
      </c>
      <c r="AF69" s="26"/>
      <c r="AG69">
        <f t="shared" si="5"/>
        <v>18.193400668799999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14.414923999999999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0.1598513312</v>
      </c>
      <c r="AD70">
        <f t="shared" si="4"/>
        <v>18.0050726688</v>
      </c>
      <c r="AE70">
        <v>0</v>
      </c>
      <c r="AF70" s="26"/>
      <c r="AG70">
        <f t="shared" si="5"/>
        <v>18.0050726688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14.414923999999999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0.1911793312</v>
      </c>
      <c r="AD71">
        <f t="shared" si="4"/>
        <v>21.533744668799997</v>
      </c>
      <c r="AE71">
        <v>0</v>
      </c>
      <c r="AF71" s="26"/>
      <c r="AG71">
        <f t="shared" si="5"/>
        <v>21.533744668799997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7.31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14.414923999999999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0.1809713312</v>
      </c>
      <c r="AD72">
        <f t="shared" si="4"/>
        <v>20.383952668799999</v>
      </c>
      <c r="AE72">
        <v>0</v>
      </c>
      <c r="AF72" s="26"/>
      <c r="AG72">
        <f t="shared" si="5"/>
        <v>20.383952668799999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6.15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14.414923999999999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0.1886273312</v>
      </c>
      <c r="AD73">
        <f t="shared" si="4"/>
        <v>21.246296668799999</v>
      </c>
      <c r="AE73">
        <v>0</v>
      </c>
      <c r="AF73" s="26"/>
      <c r="AG73">
        <f t="shared" si="5"/>
        <v>21.246296668799999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7.02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14.414923999999999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0.16829933120000001</v>
      </c>
      <c r="AD74">
        <f t="shared" si="4"/>
        <v>18.9566246688</v>
      </c>
      <c r="AE74">
        <v>0</v>
      </c>
      <c r="AF74" s="26"/>
      <c r="AG74">
        <f t="shared" si="5"/>
        <v>18.9566246688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4.71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14.414923999999999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0.17085133120000001</v>
      </c>
      <c r="AD75">
        <f t="shared" si="4"/>
        <v>19.244072668799998</v>
      </c>
      <c r="AE75">
        <v>0</v>
      </c>
      <c r="AF75" s="26"/>
      <c r="AG75">
        <f t="shared" si="5"/>
        <v>19.244072668799998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5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14.414923999999999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0.16407533120000001</v>
      </c>
      <c r="AD76">
        <f t="shared" si="4"/>
        <v>18.4808486688</v>
      </c>
      <c r="AE76">
        <v>0</v>
      </c>
      <c r="AF76" s="26"/>
      <c r="AG76">
        <f t="shared" si="5"/>
        <v>18.4808486688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4.2300000000000004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14.414923999999999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1.83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0.14295533119999998</v>
      </c>
      <c r="AD77">
        <f t="shared" si="4"/>
        <v>16.101968668799998</v>
      </c>
      <c r="AE77">
        <v>0</v>
      </c>
      <c r="AF77" s="26"/>
      <c r="AG77">
        <f t="shared" si="5"/>
        <v>16.101968668799998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14.414923999999999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1.03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0.13591533119999999</v>
      </c>
      <c r="AD78">
        <f t="shared" si="4"/>
        <v>15.309008668799999</v>
      </c>
      <c r="AE78">
        <v>0</v>
      </c>
      <c r="AF78" s="26"/>
      <c r="AG78">
        <f t="shared" si="5"/>
        <v>15.309008668799999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14.414923999999999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0.1268513312</v>
      </c>
      <c r="AD79">
        <f t="shared" si="4"/>
        <v>14.2880726688</v>
      </c>
      <c r="AE79">
        <v>0</v>
      </c>
      <c r="AF79" s="26"/>
      <c r="AG79">
        <f t="shared" si="5"/>
        <v>14.2880726688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14.414923999999999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0.1268513312</v>
      </c>
      <c r="AD80">
        <f t="shared" si="4"/>
        <v>14.2880726688</v>
      </c>
      <c r="AE80">
        <v>0</v>
      </c>
      <c r="AF80" s="26"/>
      <c r="AG80">
        <f t="shared" si="5"/>
        <v>14.2880726688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14.414923999999999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0.1268513312</v>
      </c>
      <c r="AD81">
        <f t="shared" si="4"/>
        <v>14.2880726688</v>
      </c>
      <c r="AE81">
        <v>0</v>
      </c>
      <c r="AF81" s="26"/>
      <c r="AG81">
        <f t="shared" si="5"/>
        <v>14.2880726688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14.414923999999999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0.1268513312</v>
      </c>
      <c r="AD82">
        <f t="shared" si="4"/>
        <v>14.2880726688</v>
      </c>
      <c r="AE82">
        <v>0</v>
      </c>
      <c r="AF82" s="26"/>
      <c r="AG82">
        <f t="shared" si="5"/>
        <v>14.2880726688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14.414923999999999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0.17507533120000002</v>
      </c>
      <c r="AD83">
        <f t="shared" si="4"/>
        <v>19.719848668800001</v>
      </c>
      <c r="AE83">
        <v>0</v>
      </c>
      <c r="AF83" s="26"/>
      <c r="AG83">
        <f t="shared" si="5"/>
        <v>19.719848668800001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5.48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14.414923999999999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0.14885133119999999</v>
      </c>
      <c r="AD84">
        <f t="shared" si="4"/>
        <v>16.7660726688</v>
      </c>
      <c r="AE84">
        <v>0</v>
      </c>
      <c r="AF84" s="26"/>
      <c r="AG84">
        <f t="shared" si="5"/>
        <v>16.7660726688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2.5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14.414923999999999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0.14885133119999999</v>
      </c>
      <c r="AD85">
        <f t="shared" si="4"/>
        <v>16.7660726688</v>
      </c>
      <c r="AE85">
        <v>0</v>
      </c>
      <c r="AF85" s="26"/>
      <c r="AG85">
        <f t="shared" si="5"/>
        <v>16.7660726688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2.5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14.414923999999999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0.16152333120000001</v>
      </c>
      <c r="AD86">
        <f t="shared" si="4"/>
        <v>18.193400668799999</v>
      </c>
      <c r="AE86">
        <v>0</v>
      </c>
      <c r="AF86" s="26"/>
      <c r="AG86">
        <f t="shared" si="5"/>
        <v>18.193400668799999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3.94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14.414923999999999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0.16064333120000002</v>
      </c>
      <c r="AD87">
        <f t="shared" si="4"/>
        <v>18.0942806688</v>
      </c>
      <c r="AE87">
        <v>0</v>
      </c>
      <c r="AF87" s="26"/>
      <c r="AG87">
        <f t="shared" si="5"/>
        <v>18.0942806688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3.84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14.414923999999999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0.16064333120000002</v>
      </c>
      <c r="AD88">
        <f t="shared" si="4"/>
        <v>18.0942806688</v>
      </c>
      <c r="AE88">
        <v>0</v>
      </c>
      <c r="AF88" s="26"/>
      <c r="AG88">
        <f t="shared" si="5"/>
        <v>18.0942806688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3.84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14.414923999999999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0.14295533120000001</v>
      </c>
      <c r="AD89">
        <f t="shared" si="4"/>
        <v>16.101968668799998</v>
      </c>
      <c r="AE89">
        <v>0</v>
      </c>
      <c r="AF89" s="26"/>
      <c r="AG89">
        <f t="shared" si="5"/>
        <v>16.101968668799998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1.83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14.414923999999999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0.1411953312</v>
      </c>
      <c r="AD90">
        <f t="shared" si="4"/>
        <v>15.903728668799998</v>
      </c>
      <c r="AE90">
        <v>0</v>
      </c>
      <c r="AF90" s="26"/>
      <c r="AG90">
        <f t="shared" si="5"/>
        <v>15.903728668799998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1.63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14.414923999999999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0.13697133119999999</v>
      </c>
      <c r="AD91">
        <f t="shared" si="4"/>
        <v>15.4279526688</v>
      </c>
      <c r="AE91">
        <v>0</v>
      </c>
      <c r="AF91" s="26"/>
      <c r="AG91">
        <f t="shared" si="5"/>
        <v>15.4279526688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1.1499999999999999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14.414923999999999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0.1505233312</v>
      </c>
      <c r="AD92">
        <f t="shared" si="4"/>
        <v>16.954400668800002</v>
      </c>
      <c r="AE92">
        <v>0</v>
      </c>
      <c r="AF92" s="26"/>
      <c r="AG92">
        <f t="shared" si="5"/>
        <v>16.954400668800002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2.69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14.414923999999999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0.17252333120000002</v>
      </c>
      <c r="AD93">
        <f t="shared" si="4"/>
        <v>19.4324006688</v>
      </c>
      <c r="AE93">
        <v>0</v>
      </c>
      <c r="AF93" s="26"/>
      <c r="AG93">
        <f t="shared" si="5"/>
        <v>19.4324006688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5.19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14.414923999999999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0.15641933120000001</v>
      </c>
      <c r="AD94">
        <f t="shared" si="4"/>
        <v>17.6185046688</v>
      </c>
      <c r="AE94">
        <v>0</v>
      </c>
      <c r="AF94" s="26"/>
      <c r="AG94">
        <f t="shared" si="5"/>
        <v>17.6185046688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3.36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14.414923999999999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0.1556273312</v>
      </c>
      <c r="AD95">
        <f t="shared" si="4"/>
        <v>17.529296668799997</v>
      </c>
      <c r="AE95">
        <v>0</v>
      </c>
      <c r="AF95" s="26"/>
      <c r="AG95">
        <f t="shared" si="5"/>
        <v>17.529296668799997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3.27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14.414923999999999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0.1387313312</v>
      </c>
      <c r="AD96">
        <f t="shared" si="4"/>
        <v>15.626192668799998</v>
      </c>
      <c r="AE96">
        <v>0</v>
      </c>
      <c r="AF96" s="26"/>
      <c r="AG96">
        <f t="shared" si="5"/>
        <v>15.626192668799998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1.35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13.952211999999999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0.1227794656</v>
      </c>
      <c r="AD97">
        <f t="shared" si="4"/>
        <v>13.829432534399999</v>
      </c>
      <c r="AE97">
        <v>0</v>
      </c>
      <c r="AF97" s="26"/>
      <c r="AG97">
        <f t="shared" si="5"/>
        <v>13.829432534399999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12.569602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0.1106124976</v>
      </c>
      <c r="AD98">
        <f t="shared" si="4"/>
        <v>12.4589895024</v>
      </c>
      <c r="AE98">
        <v>0</v>
      </c>
      <c r="AF98" s="26"/>
      <c r="AG98">
        <f t="shared" si="5"/>
        <v>12.4589895024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0.33730709224999994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3.7377500000000001E-2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3.4666024117999991E-3</v>
      </c>
      <c r="AD99">
        <f t="shared" si="6"/>
        <v>0.3904654898381999</v>
      </c>
      <c r="AE99">
        <f t="shared" ref="AE99:AR99" si="8">SUM(AE3:AE98)/4000</f>
        <v>0</v>
      </c>
      <c r="AG99">
        <f t="shared" si="8"/>
        <v>0.3904654898381999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1.9247499999999997E-2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165</v>
      </c>
      <c r="C3" s="16">
        <f>'[1]01'!C5</f>
        <v>0</v>
      </c>
      <c r="D3" s="16">
        <f>'[1]01'!D5</f>
        <v>175</v>
      </c>
      <c r="E3" s="16">
        <f>'[1]01'!E5</f>
        <v>0</v>
      </c>
      <c r="F3" s="15">
        <f>SUM(B3:E3)</f>
        <v>340</v>
      </c>
      <c r="G3" s="15">
        <f>'[1]01'!H5</f>
        <v>0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'[1]01'!B6</f>
        <v>165</v>
      </c>
      <c r="C4" s="16">
        <f>'[1]01'!C6</f>
        <v>0</v>
      </c>
      <c r="D4" s="16">
        <f>'[1]01'!D6</f>
        <v>175</v>
      </c>
      <c r="E4" s="16">
        <f>'[1]01'!E6</f>
        <v>0</v>
      </c>
      <c r="F4" s="15">
        <f>SUM(B4:E4)</f>
        <v>340</v>
      </c>
      <c r="G4" s="15">
        <f>'[1]01'!H6</f>
        <v>0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'[1]01'!B7</f>
        <v>165</v>
      </c>
      <c r="C5" s="16">
        <f>'[1]01'!C7</f>
        <v>0</v>
      </c>
      <c r="D5" s="16">
        <f>'[1]01'!D7</f>
        <v>175</v>
      </c>
      <c r="E5" s="16">
        <f>'[1]01'!E7</f>
        <v>0</v>
      </c>
      <c r="F5" s="15">
        <f t="shared" ref="F5:F68" si="6">SUM(B5:E5)</f>
        <v>340</v>
      </c>
      <c r="G5" s="15">
        <f>'[1]01'!H7</f>
        <v>0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'[1]01'!B8</f>
        <v>165</v>
      </c>
      <c r="C6" s="16">
        <f>'[1]01'!C8</f>
        <v>0</v>
      </c>
      <c r="D6" s="16">
        <f>'[1]01'!D8</f>
        <v>175</v>
      </c>
      <c r="E6" s="16">
        <f>'[1]01'!E8</f>
        <v>0</v>
      </c>
      <c r="F6" s="15">
        <f t="shared" si="6"/>
        <v>340</v>
      </c>
      <c r="G6" s="15">
        <f>'[1]01'!H8</f>
        <v>0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'[1]01'!B9</f>
        <v>165</v>
      </c>
      <c r="C7" s="16">
        <f>'[1]01'!C9</f>
        <v>0</v>
      </c>
      <c r="D7" s="16">
        <f>'[1]01'!D9</f>
        <v>175</v>
      </c>
      <c r="E7" s="16">
        <f>'[1]01'!E9</f>
        <v>0</v>
      </c>
      <c r="F7" s="15">
        <f t="shared" si="6"/>
        <v>340</v>
      </c>
      <c r="G7" s="15">
        <f>'[1]01'!H9</f>
        <v>0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'[1]01'!B10</f>
        <v>165</v>
      </c>
      <c r="C8" s="16">
        <f>'[1]01'!C10</f>
        <v>0</v>
      </c>
      <c r="D8" s="16">
        <f>'[1]01'!D10</f>
        <v>175</v>
      </c>
      <c r="E8" s="16">
        <f>'[1]01'!E10</f>
        <v>0</v>
      </c>
      <c r="F8" s="15">
        <f t="shared" si="6"/>
        <v>340</v>
      </c>
      <c r="G8" s="15">
        <f>'[1]01'!H10</f>
        <v>0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'[1]01'!B11</f>
        <v>165</v>
      </c>
      <c r="C9" s="16">
        <f>'[1]01'!C11</f>
        <v>0</v>
      </c>
      <c r="D9" s="16">
        <f>'[1]01'!D11</f>
        <v>175</v>
      </c>
      <c r="E9" s="16">
        <f>'[1]01'!E11</f>
        <v>0</v>
      </c>
      <c r="F9" s="15">
        <f t="shared" si="6"/>
        <v>340</v>
      </c>
      <c r="G9" s="15">
        <f>'[1]01'!H11</f>
        <v>0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'[1]01'!B12</f>
        <v>165</v>
      </c>
      <c r="C10" s="16">
        <f>'[1]01'!C12</f>
        <v>0</v>
      </c>
      <c r="D10" s="16">
        <f>'[1]01'!D12</f>
        <v>175</v>
      </c>
      <c r="E10" s="16">
        <f>'[1]01'!E12</f>
        <v>0</v>
      </c>
      <c r="F10" s="15">
        <f t="shared" si="6"/>
        <v>340</v>
      </c>
      <c r="G10" s="15">
        <f>'[1]01'!H12</f>
        <v>0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'[1]01'!B13</f>
        <v>165</v>
      </c>
      <c r="C11" s="16">
        <f>'[1]01'!C13</f>
        <v>0</v>
      </c>
      <c r="D11" s="16">
        <f>'[1]01'!D13</f>
        <v>175</v>
      </c>
      <c r="E11" s="16">
        <f>'[1]01'!E13</f>
        <v>0</v>
      </c>
      <c r="F11" s="15">
        <f t="shared" si="6"/>
        <v>340</v>
      </c>
      <c r="G11" s="15">
        <f>'[1]01'!H13</f>
        <v>0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'[1]01'!B14</f>
        <v>165</v>
      </c>
      <c r="C12" s="16">
        <f>'[1]01'!C14</f>
        <v>0</v>
      </c>
      <c r="D12" s="16">
        <f>'[1]01'!D14</f>
        <v>175</v>
      </c>
      <c r="E12" s="16">
        <f>'[1]01'!E14</f>
        <v>0</v>
      </c>
      <c r="F12" s="15">
        <f t="shared" si="6"/>
        <v>340</v>
      </c>
      <c r="G12" s="15">
        <f>'[1]01'!H14</f>
        <v>0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'[1]01'!B15</f>
        <v>165</v>
      </c>
      <c r="C13" s="16">
        <f>'[1]01'!C15</f>
        <v>0</v>
      </c>
      <c r="D13" s="16">
        <f>'[1]01'!D15</f>
        <v>175</v>
      </c>
      <c r="E13" s="16">
        <f>'[1]01'!E15</f>
        <v>0</v>
      </c>
      <c r="F13" s="15">
        <f t="shared" si="6"/>
        <v>340</v>
      </c>
      <c r="G13" s="15">
        <f>'[1]01'!H15</f>
        <v>0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'[1]01'!B16</f>
        <v>165</v>
      </c>
      <c r="C14" s="16">
        <f>'[1]01'!C16</f>
        <v>0</v>
      </c>
      <c r="D14" s="16">
        <f>'[1]01'!D16</f>
        <v>175</v>
      </c>
      <c r="E14" s="16">
        <f>'[1]01'!E16</f>
        <v>0</v>
      </c>
      <c r="F14" s="15">
        <f t="shared" si="6"/>
        <v>340</v>
      </c>
      <c r="G14" s="15">
        <f>'[1]01'!H16</f>
        <v>0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'[1]01'!B17</f>
        <v>165</v>
      </c>
      <c r="C15" s="16">
        <f>'[1]01'!C17</f>
        <v>0</v>
      </c>
      <c r="D15" s="16">
        <f>'[1]01'!D17</f>
        <v>175</v>
      </c>
      <c r="E15" s="16">
        <f>'[1]01'!E17</f>
        <v>0</v>
      </c>
      <c r="F15" s="15">
        <f t="shared" si="6"/>
        <v>340</v>
      </c>
      <c r="G15" s="15">
        <f>'[1]01'!H17</f>
        <v>0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'[1]01'!B18</f>
        <v>165</v>
      </c>
      <c r="C16" s="16">
        <f>'[1]01'!C18</f>
        <v>0</v>
      </c>
      <c r="D16" s="16">
        <f>'[1]01'!D18</f>
        <v>175</v>
      </c>
      <c r="E16" s="16">
        <f>'[1]01'!E18</f>
        <v>0</v>
      </c>
      <c r="F16" s="15">
        <f t="shared" si="6"/>
        <v>340</v>
      </c>
      <c r="G16" s="15">
        <f>'[1]01'!H18</f>
        <v>0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'[1]01'!B19</f>
        <v>165</v>
      </c>
      <c r="C17" s="16">
        <f>'[1]01'!C19</f>
        <v>0</v>
      </c>
      <c r="D17" s="16">
        <f>'[1]01'!D19</f>
        <v>175</v>
      </c>
      <c r="E17" s="16">
        <f>'[1]01'!E19</f>
        <v>0</v>
      </c>
      <c r="F17" s="15">
        <f t="shared" si="6"/>
        <v>340</v>
      </c>
      <c r="G17" s="15">
        <f>'[1]01'!H19</f>
        <v>0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'[1]01'!B20</f>
        <v>165</v>
      </c>
      <c r="C18" s="16">
        <f>'[1]01'!C20</f>
        <v>0</v>
      </c>
      <c r="D18" s="16">
        <f>'[1]01'!D20</f>
        <v>175</v>
      </c>
      <c r="E18" s="16">
        <f>'[1]01'!E20</f>
        <v>0</v>
      </c>
      <c r="F18" s="15">
        <f t="shared" si="6"/>
        <v>340</v>
      </c>
      <c r="G18" s="15">
        <f>'[1]01'!H20</f>
        <v>0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'[1]01'!B21</f>
        <v>165</v>
      </c>
      <c r="C19" s="16">
        <f>'[1]01'!C21</f>
        <v>0</v>
      </c>
      <c r="D19" s="16">
        <f>'[1]01'!D21</f>
        <v>175</v>
      </c>
      <c r="E19" s="16">
        <f>'[1]01'!E21</f>
        <v>0</v>
      </c>
      <c r="F19" s="15">
        <f t="shared" si="6"/>
        <v>340</v>
      </c>
      <c r="G19" s="15">
        <f>'[1]01'!H21</f>
        <v>0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'[1]01'!B22</f>
        <v>165</v>
      </c>
      <c r="C20" s="16">
        <f>'[1]01'!C22</f>
        <v>0</v>
      </c>
      <c r="D20" s="16">
        <f>'[1]01'!D22</f>
        <v>175</v>
      </c>
      <c r="E20" s="16">
        <f>'[1]01'!E22</f>
        <v>0</v>
      </c>
      <c r="F20" s="15">
        <f t="shared" si="6"/>
        <v>340</v>
      </c>
      <c r="G20" s="15">
        <f>'[1]01'!H22</f>
        <v>0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'[1]01'!B23</f>
        <v>165</v>
      </c>
      <c r="C21" s="16">
        <f>'[1]01'!C23</f>
        <v>0</v>
      </c>
      <c r="D21" s="16">
        <f>'[1]01'!D23</f>
        <v>175</v>
      </c>
      <c r="E21" s="16">
        <f>'[1]01'!E23</f>
        <v>0</v>
      </c>
      <c r="F21" s="15">
        <f t="shared" si="6"/>
        <v>340</v>
      </c>
      <c r="G21" s="15">
        <f>'[1]01'!H23</f>
        <v>0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'[1]01'!B24</f>
        <v>165</v>
      </c>
      <c r="C22" s="16">
        <f>'[1]01'!C24</f>
        <v>0</v>
      </c>
      <c r="D22" s="16">
        <f>'[1]01'!D24</f>
        <v>175</v>
      </c>
      <c r="E22" s="16">
        <f>'[1]01'!E24</f>
        <v>0</v>
      </c>
      <c r="F22" s="15">
        <f t="shared" si="6"/>
        <v>340</v>
      </c>
      <c r="G22" s="15">
        <f>'[1]01'!H24</f>
        <v>0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'[1]01'!B25</f>
        <v>165</v>
      </c>
      <c r="C23" s="16">
        <f>'[1]01'!C25</f>
        <v>0</v>
      </c>
      <c r="D23" s="16">
        <f>'[1]01'!D25</f>
        <v>175</v>
      </c>
      <c r="E23" s="16">
        <f>'[1]01'!E25</f>
        <v>0</v>
      </c>
      <c r="F23" s="15">
        <f t="shared" si="6"/>
        <v>340</v>
      </c>
      <c r="G23" s="15">
        <f>'[1]01'!H25</f>
        <v>0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'[1]01'!B26</f>
        <v>165</v>
      </c>
      <c r="C24" s="16">
        <f>'[1]01'!C26</f>
        <v>0</v>
      </c>
      <c r="D24" s="16">
        <f>'[1]01'!D26</f>
        <v>175</v>
      </c>
      <c r="E24" s="16">
        <f>'[1]01'!E26</f>
        <v>0</v>
      </c>
      <c r="F24" s="15">
        <f t="shared" si="6"/>
        <v>340</v>
      </c>
      <c r="G24" s="15">
        <f>'[1]01'!H26</f>
        <v>0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'[1]01'!B27</f>
        <v>165</v>
      </c>
      <c r="C25" s="16">
        <f>'[1]01'!C27</f>
        <v>0</v>
      </c>
      <c r="D25" s="16">
        <f>'[1]01'!D27</f>
        <v>175</v>
      </c>
      <c r="E25" s="16">
        <f>'[1]01'!E27</f>
        <v>0</v>
      </c>
      <c r="F25" s="15">
        <f t="shared" si="6"/>
        <v>340</v>
      </c>
      <c r="G25" s="15">
        <f>'[1]01'!H27</f>
        <v>0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'[1]01'!B28</f>
        <v>165</v>
      </c>
      <c r="C26" s="16">
        <f>'[1]01'!C28</f>
        <v>0</v>
      </c>
      <c r="D26" s="16">
        <f>'[1]01'!D28</f>
        <v>175</v>
      </c>
      <c r="E26" s="16">
        <f>'[1]01'!E28</f>
        <v>0</v>
      </c>
      <c r="F26" s="15">
        <f t="shared" si="6"/>
        <v>340</v>
      </c>
      <c r="G26" s="15">
        <f>'[1]01'!H28</f>
        <v>0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'[1]01'!B29</f>
        <v>165</v>
      </c>
      <c r="C27" s="16">
        <f>'[1]01'!C29</f>
        <v>0</v>
      </c>
      <c r="D27" s="16">
        <f>'[1]01'!D29</f>
        <v>175</v>
      </c>
      <c r="E27" s="16">
        <f>'[1]01'!E29</f>
        <v>0</v>
      </c>
      <c r="F27" s="15">
        <f t="shared" si="6"/>
        <v>340</v>
      </c>
      <c r="G27" s="15">
        <f>'[1]01'!H29</f>
        <v>0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'[1]01'!B30</f>
        <v>165</v>
      </c>
      <c r="C28" s="16">
        <f>'[1]01'!C30</f>
        <v>0</v>
      </c>
      <c r="D28" s="16">
        <f>'[1]01'!D30</f>
        <v>175</v>
      </c>
      <c r="E28" s="16">
        <f>'[1]01'!E30</f>
        <v>0</v>
      </c>
      <c r="F28" s="15">
        <f t="shared" si="6"/>
        <v>340</v>
      </c>
      <c r="G28" s="15">
        <f>'[1]01'!H30</f>
        <v>0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'[1]01'!B31</f>
        <v>165</v>
      </c>
      <c r="C29" s="16">
        <f>'[1]01'!C31</f>
        <v>0</v>
      </c>
      <c r="D29" s="16">
        <f>'[1]01'!D31</f>
        <v>175</v>
      </c>
      <c r="E29" s="16">
        <f>'[1]01'!E31</f>
        <v>0</v>
      </c>
      <c r="F29" s="15">
        <f t="shared" si="6"/>
        <v>340</v>
      </c>
      <c r="G29" s="15">
        <f>'[1]01'!H31</f>
        <v>0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'[1]01'!B32</f>
        <v>165</v>
      </c>
      <c r="C30" s="16">
        <f>'[1]01'!C32</f>
        <v>0</v>
      </c>
      <c r="D30" s="16">
        <f>'[1]01'!D32</f>
        <v>175</v>
      </c>
      <c r="E30" s="16">
        <f>'[1]01'!E32</f>
        <v>0</v>
      </c>
      <c r="F30" s="15">
        <f t="shared" si="6"/>
        <v>340</v>
      </c>
      <c r="G30" s="15">
        <f>'[1]01'!H32</f>
        <v>0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'[1]01'!B33</f>
        <v>165</v>
      </c>
      <c r="C31" s="16">
        <f>'[1]01'!C33</f>
        <v>0</v>
      </c>
      <c r="D31" s="16">
        <f>'[1]01'!D33</f>
        <v>175</v>
      </c>
      <c r="E31" s="16">
        <f>'[1]01'!E33</f>
        <v>0</v>
      </c>
      <c r="F31" s="15">
        <f t="shared" si="6"/>
        <v>340</v>
      </c>
      <c r="G31" s="15">
        <f>'[1]01'!H33</f>
        <v>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'[1]01'!B34</f>
        <v>165</v>
      </c>
      <c r="C32" s="16">
        <f>'[1]01'!C34</f>
        <v>0</v>
      </c>
      <c r="D32" s="16">
        <f>'[1]01'!D34</f>
        <v>175</v>
      </c>
      <c r="E32" s="16">
        <f>'[1]01'!E34</f>
        <v>0</v>
      </c>
      <c r="F32" s="15">
        <f t="shared" si="6"/>
        <v>340</v>
      </c>
      <c r="G32" s="15">
        <f>'[1]01'!H34</f>
        <v>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'[1]01'!B35</f>
        <v>165</v>
      </c>
      <c r="C33" s="16">
        <f>'[1]01'!C35</f>
        <v>0</v>
      </c>
      <c r="D33" s="16">
        <f>'[1]01'!D35</f>
        <v>175</v>
      </c>
      <c r="E33" s="16">
        <f>'[1]01'!E35</f>
        <v>0</v>
      </c>
      <c r="F33" s="15">
        <f t="shared" si="6"/>
        <v>340</v>
      </c>
      <c r="G33" s="15">
        <f>'[1]01'!H35</f>
        <v>0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'[1]01'!B36</f>
        <v>165</v>
      </c>
      <c r="C34" s="16">
        <f>'[1]01'!C36</f>
        <v>0</v>
      </c>
      <c r="D34" s="16">
        <f>'[1]01'!D36</f>
        <v>175</v>
      </c>
      <c r="E34" s="16">
        <f>'[1]01'!E36</f>
        <v>0</v>
      </c>
      <c r="F34" s="15">
        <f t="shared" si="6"/>
        <v>340</v>
      </c>
      <c r="G34" s="15">
        <f>'[1]01'!H36</f>
        <v>0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'[1]01'!B37</f>
        <v>165</v>
      </c>
      <c r="C35" s="16">
        <f>'[1]01'!C37</f>
        <v>0</v>
      </c>
      <c r="D35" s="16">
        <f>'[1]01'!D37</f>
        <v>175</v>
      </c>
      <c r="E35" s="16">
        <f>'[1]01'!E37</f>
        <v>0</v>
      </c>
      <c r="F35" s="15">
        <f t="shared" si="6"/>
        <v>340</v>
      </c>
      <c r="G35" s="15">
        <f>'[1]01'!H37</f>
        <v>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'[1]01'!B38</f>
        <v>165</v>
      </c>
      <c r="C36" s="16">
        <f>'[1]01'!C38</f>
        <v>0</v>
      </c>
      <c r="D36" s="16">
        <f>'[1]01'!D38</f>
        <v>175</v>
      </c>
      <c r="E36" s="16">
        <f>'[1]01'!E38</f>
        <v>0</v>
      </c>
      <c r="F36" s="15">
        <f t="shared" si="6"/>
        <v>340</v>
      </c>
      <c r="G36" s="15">
        <f>'[1]01'!H38</f>
        <v>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'[1]01'!B39</f>
        <v>165</v>
      </c>
      <c r="C37" s="16">
        <f>'[1]01'!C39</f>
        <v>0</v>
      </c>
      <c r="D37" s="16">
        <f>'[1]01'!D39</f>
        <v>175</v>
      </c>
      <c r="E37" s="16">
        <f>'[1]01'!E39</f>
        <v>0</v>
      </c>
      <c r="F37" s="15">
        <f t="shared" si="6"/>
        <v>340</v>
      </c>
      <c r="G37" s="15">
        <f>'[1]01'!H39</f>
        <v>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'[1]01'!B40</f>
        <v>165</v>
      </c>
      <c r="C38" s="16">
        <f>'[1]01'!C40</f>
        <v>0</v>
      </c>
      <c r="D38" s="16">
        <f>'[1]01'!D40</f>
        <v>175</v>
      </c>
      <c r="E38" s="16">
        <f>'[1]01'!E40</f>
        <v>0</v>
      </c>
      <c r="F38" s="15">
        <f t="shared" si="6"/>
        <v>340</v>
      </c>
      <c r="G38" s="15">
        <f>'[1]01'!H40</f>
        <v>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'[1]01'!B41</f>
        <v>165</v>
      </c>
      <c r="C39" s="16">
        <f>'[1]01'!C41</f>
        <v>0</v>
      </c>
      <c r="D39" s="16">
        <f>'[1]01'!D41</f>
        <v>175</v>
      </c>
      <c r="E39" s="16">
        <f>'[1]01'!E41</f>
        <v>0</v>
      </c>
      <c r="F39" s="15">
        <f t="shared" si="6"/>
        <v>340</v>
      </c>
      <c r="G39" s="15">
        <f>'[1]01'!H41</f>
        <v>0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'[1]01'!B42</f>
        <v>165</v>
      </c>
      <c r="C40" s="16">
        <f>'[1]01'!C42</f>
        <v>0</v>
      </c>
      <c r="D40" s="16">
        <f>'[1]01'!D42</f>
        <v>175</v>
      </c>
      <c r="E40" s="16">
        <f>'[1]01'!E42</f>
        <v>0</v>
      </c>
      <c r="F40" s="15">
        <f t="shared" si="6"/>
        <v>340</v>
      </c>
      <c r="G40" s="15">
        <f>'[1]01'!H42</f>
        <v>0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'[1]01'!B43</f>
        <v>165</v>
      </c>
      <c r="C41" s="16">
        <f>'[1]01'!C43</f>
        <v>0</v>
      </c>
      <c r="D41" s="16">
        <f>'[1]01'!D43</f>
        <v>175</v>
      </c>
      <c r="E41" s="16">
        <f>'[1]01'!E43</f>
        <v>0</v>
      </c>
      <c r="F41" s="15">
        <f t="shared" si="6"/>
        <v>340</v>
      </c>
      <c r="G41" s="15">
        <f>'[1]01'!H43</f>
        <v>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'[1]01'!B44</f>
        <v>165</v>
      </c>
      <c r="C42" s="16">
        <f>'[1]01'!C44</f>
        <v>0</v>
      </c>
      <c r="D42" s="16">
        <f>'[1]01'!D44</f>
        <v>175</v>
      </c>
      <c r="E42" s="16">
        <f>'[1]01'!E44</f>
        <v>0</v>
      </c>
      <c r="F42" s="15">
        <f t="shared" si="6"/>
        <v>340</v>
      </c>
      <c r="G42" s="15">
        <f>'[1]01'!H44</f>
        <v>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'[1]01'!B45</f>
        <v>165</v>
      </c>
      <c r="C43" s="16">
        <f>'[1]01'!C45</f>
        <v>0</v>
      </c>
      <c r="D43" s="16">
        <f>'[1]01'!D45</f>
        <v>175</v>
      </c>
      <c r="E43" s="16">
        <f>'[1]01'!E45</f>
        <v>0</v>
      </c>
      <c r="F43" s="15">
        <f t="shared" si="6"/>
        <v>340</v>
      </c>
      <c r="G43" s="15">
        <f>'[1]01'!H45</f>
        <v>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'[1]01'!B46</f>
        <v>165</v>
      </c>
      <c r="C44" s="16">
        <f>'[1]01'!C46</f>
        <v>0</v>
      </c>
      <c r="D44" s="16">
        <f>'[1]01'!D46</f>
        <v>175</v>
      </c>
      <c r="E44" s="16">
        <f>'[1]01'!E46</f>
        <v>0</v>
      </c>
      <c r="F44" s="15">
        <f t="shared" si="6"/>
        <v>340</v>
      </c>
      <c r="G44" s="15">
        <f>'[1]01'!H46</f>
        <v>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'[1]01'!B47</f>
        <v>165</v>
      </c>
      <c r="C45" s="16">
        <f>'[1]01'!C47</f>
        <v>0</v>
      </c>
      <c r="D45" s="16">
        <f>'[1]01'!D47</f>
        <v>175</v>
      </c>
      <c r="E45" s="16">
        <f>'[1]01'!E47</f>
        <v>0</v>
      </c>
      <c r="F45" s="15">
        <f t="shared" si="6"/>
        <v>340</v>
      </c>
      <c r="G45" s="15">
        <f>'[1]01'!H47</f>
        <v>0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'[1]01'!B48</f>
        <v>165</v>
      </c>
      <c r="C46" s="16">
        <f>'[1]01'!C48</f>
        <v>0</v>
      </c>
      <c r="D46" s="16">
        <f>'[1]01'!D48</f>
        <v>175</v>
      </c>
      <c r="E46" s="16">
        <f>'[1]01'!E48</f>
        <v>0</v>
      </c>
      <c r="F46" s="15">
        <f t="shared" si="6"/>
        <v>340</v>
      </c>
      <c r="G46" s="15">
        <f>'[1]01'!H48</f>
        <v>0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'[1]01'!B49</f>
        <v>165</v>
      </c>
      <c r="C47" s="16">
        <f>'[1]01'!C49</f>
        <v>0</v>
      </c>
      <c r="D47" s="16">
        <f>'[1]01'!D49</f>
        <v>175</v>
      </c>
      <c r="E47" s="16">
        <f>'[1]01'!E49</f>
        <v>0</v>
      </c>
      <c r="F47" s="15">
        <f t="shared" si="6"/>
        <v>340</v>
      </c>
      <c r="G47" s="15">
        <f>'[1]01'!H49</f>
        <v>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'[1]01'!B50</f>
        <v>165</v>
      </c>
      <c r="C48" s="16">
        <f>'[1]01'!C50</f>
        <v>0</v>
      </c>
      <c r="D48" s="16">
        <f>'[1]01'!D50</f>
        <v>175</v>
      </c>
      <c r="E48" s="16">
        <f>'[1]01'!E50</f>
        <v>0</v>
      </c>
      <c r="F48" s="15">
        <f t="shared" si="6"/>
        <v>340</v>
      </c>
      <c r="G48" s="15">
        <f>'[1]01'!H50</f>
        <v>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'[1]01'!B51</f>
        <v>165</v>
      </c>
      <c r="C49" s="16">
        <f>'[1]01'!C51</f>
        <v>0</v>
      </c>
      <c r="D49" s="16">
        <f>'[1]01'!D51</f>
        <v>175</v>
      </c>
      <c r="E49" s="16">
        <f>'[1]01'!E51</f>
        <v>0</v>
      </c>
      <c r="F49" s="15">
        <f t="shared" si="6"/>
        <v>340</v>
      </c>
      <c r="G49" s="15">
        <f>'[1]01'!H51</f>
        <v>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'[1]01'!B52</f>
        <v>165</v>
      </c>
      <c r="C50" s="16">
        <f>'[1]01'!C52</f>
        <v>0</v>
      </c>
      <c r="D50" s="16">
        <f>'[1]01'!D52</f>
        <v>175</v>
      </c>
      <c r="E50" s="16">
        <f>'[1]01'!E52</f>
        <v>0</v>
      </c>
      <c r="F50" s="15">
        <f t="shared" si="6"/>
        <v>340</v>
      </c>
      <c r="G50" s="15">
        <f>'[1]01'!H52</f>
        <v>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'[1]01'!B53</f>
        <v>165</v>
      </c>
      <c r="C51" s="16">
        <f>'[1]01'!C53</f>
        <v>0</v>
      </c>
      <c r="D51" s="16">
        <f>'[1]01'!D53</f>
        <v>175</v>
      </c>
      <c r="E51" s="16">
        <f>'[1]01'!E53</f>
        <v>0</v>
      </c>
      <c r="F51" s="15">
        <f t="shared" si="6"/>
        <v>340</v>
      </c>
      <c r="G51" s="15">
        <f>'[1]01'!H53</f>
        <v>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'[1]01'!B54</f>
        <v>165</v>
      </c>
      <c r="C52" s="16">
        <f>'[1]01'!C54</f>
        <v>0</v>
      </c>
      <c r="D52" s="16">
        <f>'[1]01'!D54</f>
        <v>175</v>
      </c>
      <c r="E52" s="16">
        <f>'[1]01'!E54</f>
        <v>0</v>
      </c>
      <c r="F52" s="15">
        <f t="shared" si="6"/>
        <v>340</v>
      </c>
      <c r="G52" s="15">
        <f>'[1]01'!H54</f>
        <v>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'[1]01'!B55</f>
        <v>165</v>
      </c>
      <c r="C53" s="16">
        <f>'[1]01'!C55</f>
        <v>0</v>
      </c>
      <c r="D53" s="16">
        <f>'[1]01'!D55</f>
        <v>175</v>
      </c>
      <c r="E53" s="16">
        <f>'[1]01'!E55</f>
        <v>0</v>
      </c>
      <c r="F53" s="15">
        <f t="shared" si="6"/>
        <v>340</v>
      </c>
      <c r="G53" s="15">
        <f>'[1]01'!H55</f>
        <v>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'[1]01'!B56</f>
        <v>165</v>
      </c>
      <c r="C54" s="16">
        <f>'[1]01'!C56</f>
        <v>0</v>
      </c>
      <c r="D54" s="16">
        <f>'[1]01'!D56</f>
        <v>175</v>
      </c>
      <c r="E54" s="16">
        <f>'[1]01'!E56</f>
        <v>0</v>
      </c>
      <c r="F54" s="15">
        <f t="shared" si="6"/>
        <v>340</v>
      </c>
      <c r="G54" s="15">
        <f>'[1]01'!H56</f>
        <v>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'[1]01'!B57</f>
        <v>165</v>
      </c>
      <c r="C55" s="16">
        <f>'[1]01'!C57</f>
        <v>0</v>
      </c>
      <c r="D55" s="16">
        <f>'[1]01'!D57</f>
        <v>175</v>
      </c>
      <c r="E55" s="16">
        <f>'[1]01'!E57</f>
        <v>0</v>
      </c>
      <c r="F55" s="15">
        <f t="shared" si="6"/>
        <v>340</v>
      </c>
      <c r="G55" s="15">
        <f>'[1]01'!H57</f>
        <v>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'[1]01'!B58</f>
        <v>165</v>
      </c>
      <c r="C56" s="16">
        <f>'[1]01'!C58</f>
        <v>0</v>
      </c>
      <c r="D56" s="16">
        <f>'[1]01'!D58</f>
        <v>175</v>
      </c>
      <c r="E56" s="16">
        <f>'[1]01'!E58</f>
        <v>0</v>
      </c>
      <c r="F56" s="15">
        <f t="shared" si="6"/>
        <v>340</v>
      </c>
      <c r="G56" s="15">
        <f>'[1]01'!H58</f>
        <v>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'[1]01'!B59</f>
        <v>165</v>
      </c>
      <c r="C57" s="16">
        <f>'[1]01'!C59</f>
        <v>0</v>
      </c>
      <c r="D57" s="16">
        <f>'[1]01'!D59</f>
        <v>175</v>
      </c>
      <c r="E57" s="16">
        <f>'[1]01'!E59</f>
        <v>0</v>
      </c>
      <c r="F57" s="15">
        <f t="shared" si="6"/>
        <v>340</v>
      </c>
      <c r="G57" s="15">
        <f>'[1]01'!H59</f>
        <v>0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'[1]01'!B60</f>
        <v>165</v>
      </c>
      <c r="C58" s="16">
        <f>'[1]01'!C60</f>
        <v>0</v>
      </c>
      <c r="D58" s="16">
        <f>'[1]01'!D60</f>
        <v>175</v>
      </c>
      <c r="E58" s="16">
        <f>'[1]01'!E60</f>
        <v>0</v>
      </c>
      <c r="F58" s="15">
        <f t="shared" si="6"/>
        <v>340</v>
      </c>
      <c r="G58" s="15">
        <f>'[1]01'!H60</f>
        <v>0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'[1]01'!B61</f>
        <v>165</v>
      </c>
      <c r="C59" s="16">
        <f>'[1]01'!C61</f>
        <v>0</v>
      </c>
      <c r="D59" s="16">
        <f>'[1]01'!D61</f>
        <v>175</v>
      </c>
      <c r="E59" s="16">
        <f>'[1]01'!E61</f>
        <v>0</v>
      </c>
      <c r="F59" s="15">
        <f t="shared" si="6"/>
        <v>340</v>
      </c>
      <c r="G59" s="15">
        <f>'[1]01'!H61</f>
        <v>0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'[1]01'!B62</f>
        <v>165</v>
      </c>
      <c r="C60" s="16">
        <f>'[1]01'!C62</f>
        <v>0</v>
      </c>
      <c r="D60" s="16">
        <f>'[1]01'!D62</f>
        <v>175</v>
      </c>
      <c r="E60" s="16">
        <f>'[1]01'!E62</f>
        <v>0</v>
      </c>
      <c r="F60" s="15">
        <f t="shared" si="6"/>
        <v>340</v>
      </c>
      <c r="G60" s="15">
        <f>'[1]01'!H62</f>
        <v>0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'[1]01'!B63</f>
        <v>165</v>
      </c>
      <c r="C61" s="16">
        <f>'[1]01'!C63</f>
        <v>0</v>
      </c>
      <c r="D61" s="16">
        <f>'[1]01'!D63</f>
        <v>175</v>
      </c>
      <c r="E61" s="16">
        <f>'[1]01'!E63</f>
        <v>0</v>
      </c>
      <c r="F61" s="15">
        <f t="shared" si="6"/>
        <v>340</v>
      </c>
      <c r="G61" s="15">
        <f>'[1]01'!H63</f>
        <v>0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'[1]01'!B64</f>
        <v>165</v>
      </c>
      <c r="C62" s="16">
        <f>'[1]01'!C64</f>
        <v>0</v>
      </c>
      <c r="D62" s="16">
        <f>'[1]01'!D64</f>
        <v>175</v>
      </c>
      <c r="E62" s="16">
        <f>'[1]01'!E64</f>
        <v>0</v>
      </c>
      <c r="F62" s="15">
        <f t="shared" si="6"/>
        <v>340</v>
      </c>
      <c r="G62" s="15">
        <f>'[1]01'!H64</f>
        <v>0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'[1]01'!B65</f>
        <v>165</v>
      </c>
      <c r="C63" s="16">
        <f>'[1]01'!C65</f>
        <v>0</v>
      </c>
      <c r="D63" s="16">
        <f>'[1]01'!D65</f>
        <v>175</v>
      </c>
      <c r="E63" s="16">
        <f>'[1]01'!E65</f>
        <v>0</v>
      </c>
      <c r="F63" s="15">
        <f t="shared" si="6"/>
        <v>340</v>
      </c>
      <c r="G63" s="15">
        <f>'[1]01'!H65</f>
        <v>0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'[1]01'!B66</f>
        <v>165</v>
      </c>
      <c r="C64" s="16">
        <f>'[1]01'!C66</f>
        <v>0</v>
      </c>
      <c r="D64" s="16">
        <f>'[1]01'!D66</f>
        <v>175</v>
      </c>
      <c r="E64" s="16">
        <f>'[1]01'!E66</f>
        <v>0</v>
      </c>
      <c r="F64" s="15">
        <f t="shared" si="6"/>
        <v>340</v>
      </c>
      <c r="G64" s="15">
        <f>'[1]01'!H66</f>
        <v>0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'[1]01'!B67</f>
        <v>165</v>
      </c>
      <c r="C65" s="16">
        <f>'[1]01'!C67</f>
        <v>0</v>
      </c>
      <c r="D65" s="16">
        <f>'[1]01'!D67</f>
        <v>175</v>
      </c>
      <c r="E65" s="16">
        <f>'[1]01'!E67</f>
        <v>0</v>
      </c>
      <c r="F65" s="15">
        <f t="shared" si="6"/>
        <v>340</v>
      </c>
      <c r="G65" s="15">
        <f>'[1]01'!H67</f>
        <v>0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'[1]01'!B68</f>
        <v>165</v>
      </c>
      <c r="C66" s="16">
        <f>'[1]01'!C68</f>
        <v>0</v>
      </c>
      <c r="D66" s="16">
        <f>'[1]01'!D68</f>
        <v>175</v>
      </c>
      <c r="E66" s="16">
        <f>'[1]01'!E68</f>
        <v>0</v>
      </c>
      <c r="F66" s="15">
        <f t="shared" si="6"/>
        <v>340</v>
      </c>
      <c r="G66" s="15">
        <f>'[1]01'!H68</f>
        <v>0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'[1]01'!B69</f>
        <v>165</v>
      </c>
      <c r="C67" s="16">
        <f>'[1]01'!C69</f>
        <v>0</v>
      </c>
      <c r="D67" s="16">
        <f>'[1]01'!D69</f>
        <v>175</v>
      </c>
      <c r="E67" s="16">
        <f>'[1]01'!E69</f>
        <v>0</v>
      </c>
      <c r="F67" s="15">
        <f t="shared" si="6"/>
        <v>340</v>
      </c>
      <c r="G67" s="15">
        <f>'[1]01'!H69</f>
        <v>0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'[1]01'!B70</f>
        <v>165</v>
      </c>
      <c r="C68" s="16">
        <f>'[1]01'!C70</f>
        <v>0</v>
      </c>
      <c r="D68" s="16">
        <f>'[1]01'!D70</f>
        <v>175</v>
      </c>
      <c r="E68" s="16">
        <f>'[1]01'!E70</f>
        <v>0</v>
      </c>
      <c r="F68" s="15">
        <f t="shared" si="6"/>
        <v>340</v>
      </c>
      <c r="G68" s="15">
        <f>'[1]01'!H70</f>
        <v>0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'[1]01'!B71</f>
        <v>165</v>
      </c>
      <c r="C69" s="16">
        <f>'[1]01'!C71</f>
        <v>0</v>
      </c>
      <c r="D69" s="16">
        <f>'[1]01'!D71</f>
        <v>175</v>
      </c>
      <c r="E69" s="16">
        <f>'[1]01'!E71</f>
        <v>0</v>
      </c>
      <c r="F69" s="15">
        <f t="shared" ref="F69:F98" si="17">SUM(B69:E69)</f>
        <v>340</v>
      </c>
      <c r="G69" s="15">
        <f>'[1]01'!H71</f>
        <v>0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'[1]01'!B72</f>
        <v>165</v>
      </c>
      <c r="C70" s="16">
        <f>'[1]01'!C72</f>
        <v>0</v>
      </c>
      <c r="D70" s="16">
        <f>'[1]01'!D72</f>
        <v>175</v>
      </c>
      <c r="E70" s="16">
        <f>'[1]01'!E72</f>
        <v>0</v>
      </c>
      <c r="F70" s="15">
        <f t="shared" si="17"/>
        <v>340</v>
      </c>
      <c r="G70" s="15">
        <f>'[1]01'!H72</f>
        <v>0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'[1]01'!B73</f>
        <v>165</v>
      </c>
      <c r="C71" s="16">
        <f>'[1]01'!C73</f>
        <v>0</v>
      </c>
      <c r="D71" s="16">
        <f>'[1]01'!D73</f>
        <v>175</v>
      </c>
      <c r="E71" s="16">
        <f>'[1]01'!E73</f>
        <v>0</v>
      </c>
      <c r="F71" s="15">
        <f t="shared" si="17"/>
        <v>340</v>
      </c>
      <c r="G71" s="15">
        <f>'[1]01'!H73</f>
        <v>0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'[1]01'!B74</f>
        <v>165</v>
      </c>
      <c r="C72" s="16">
        <f>'[1]01'!C74</f>
        <v>0</v>
      </c>
      <c r="D72" s="16">
        <f>'[1]01'!D74</f>
        <v>175</v>
      </c>
      <c r="E72" s="16">
        <f>'[1]01'!E74</f>
        <v>0</v>
      </c>
      <c r="F72" s="15">
        <f t="shared" si="17"/>
        <v>340</v>
      </c>
      <c r="G72" s="15">
        <f>'[1]01'!H74</f>
        <v>0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'[1]01'!B75</f>
        <v>165</v>
      </c>
      <c r="C73" s="16">
        <f>'[1]01'!C75</f>
        <v>0</v>
      </c>
      <c r="D73" s="16">
        <f>'[1]01'!D75</f>
        <v>175</v>
      </c>
      <c r="E73" s="16">
        <f>'[1]01'!E75</f>
        <v>0</v>
      </c>
      <c r="F73" s="15">
        <f t="shared" si="17"/>
        <v>340</v>
      </c>
      <c r="G73" s="15">
        <f>'[1]01'!H75</f>
        <v>0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'[1]01'!B76</f>
        <v>165</v>
      </c>
      <c r="C74" s="16">
        <f>'[1]01'!C76</f>
        <v>0</v>
      </c>
      <c r="D74" s="16">
        <f>'[1]01'!D76</f>
        <v>175</v>
      </c>
      <c r="E74" s="16">
        <f>'[1]01'!E76</f>
        <v>0</v>
      </c>
      <c r="F74" s="15">
        <f t="shared" si="17"/>
        <v>340</v>
      </c>
      <c r="G74" s="15">
        <f>'[1]01'!H76</f>
        <v>0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'[1]01'!B77</f>
        <v>165</v>
      </c>
      <c r="C75" s="16">
        <f>'[1]01'!C77</f>
        <v>0</v>
      </c>
      <c r="D75" s="16">
        <f>'[1]01'!D77</f>
        <v>175</v>
      </c>
      <c r="E75" s="16">
        <f>'[1]01'!E77</f>
        <v>0</v>
      </c>
      <c r="F75" s="15">
        <f t="shared" si="17"/>
        <v>340</v>
      </c>
      <c r="G75" s="15">
        <f>'[1]01'!H77</f>
        <v>0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'[1]01'!B78</f>
        <v>165</v>
      </c>
      <c r="C76" s="16">
        <f>'[1]01'!C78</f>
        <v>0</v>
      </c>
      <c r="D76" s="16">
        <f>'[1]01'!D78</f>
        <v>175</v>
      </c>
      <c r="E76" s="16">
        <f>'[1]01'!E78</f>
        <v>0</v>
      </c>
      <c r="F76" s="15">
        <f t="shared" si="17"/>
        <v>340</v>
      </c>
      <c r="G76" s="15">
        <f>'[1]01'!H78</f>
        <v>0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'[1]01'!B79</f>
        <v>165</v>
      </c>
      <c r="C77" s="16">
        <f>'[1]01'!C79</f>
        <v>0</v>
      </c>
      <c r="D77" s="16">
        <f>'[1]01'!D79</f>
        <v>175</v>
      </c>
      <c r="E77" s="16">
        <f>'[1]01'!E79</f>
        <v>0</v>
      </c>
      <c r="F77" s="15">
        <f t="shared" si="17"/>
        <v>340</v>
      </c>
      <c r="G77" s="15">
        <f>'[1]01'!H79</f>
        <v>0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'[1]01'!B80</f>
        <v>165</v>
      </c>
      <c r="C78" s="16">
        <f>'[1]01'!C80</f>
        <v>0</v>
      </c>
      <c r="D78" s="16">
        <f>'[1]01'!D80</f>
        <v>175</v>
      </c>
      <c r="E78" s="16">
        <f>'[1]01'!E80</f>
        <v>0</v>
      </c>
      <c r="F78" s="15">
        <f t="shared" si="17"/>
        <v>340</v>
      </c>
      <c r="G78" s="15">
        <f>'[1]01'!H80</f>
        <v>0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'[1]01'!B81</f>
        <v>165</v>
      </c>
      <c r="C79" s="16">
        <f>'[1]01'!C81</f>
        <v>0</v>
      </c>
      <c r="D79" s="16">
        <f>'[1]01'!D81</f>
        <v>175</v>
      </c>
      <c r="E79" s="16">
        <f>'[1]01'!E81</f>
        <v>0</v>
      </c>
      <c r="F79" s="15">
        <f t="shared" si="17"/>
        <v>340</v>
      </c>
      <c r="G79" s="15">
        <f>'[1]01'!H81</f>
        <v>0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'[1]01'!B82</f>
        <v>165</v>
      </c>
      <c r="C80" s="16">
        <f>'[1]01'!C82</f>
        <v>0</v>
      </c>
      <c r="D80" s="16">
        <f>'[1]01'!D82</f>
        <v>175</v>
      </c>
      <c r="E80" s="16">
        <f>'[1]01'!E82</f>
        <v>0</v>
      </c>
      <c r="F80" s="15">
        <f t="shared" si="17"/>
        <v>340</v>
      </c>
      <c r="G80" s="15">
        <f>'[1]01'!H82</f>
        <v>0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'[1]01'!B83</f>
        <v>165</v>
      </c>
      <c r="C81" s="16">
        <f>'[1]01'!C83</f>
        <v>0</v>
      </c>
      <c r="D81" s="16">
        <f>'[1]01'!D83</f>
        <v>175</v>
      </c>
      <c r="E81" s="16">
        <f>'[1]01'!E83</f>
        <v>0</v>
      </c>
      <c r="F81" s="15">
        <f t="shared" si="17"/>
        <v>340</v>
      </c>
      <c r="G81" s="15">
        <f>'[1]01'!H83</f>
        <v>0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'[1]01'!B84</f>
        <v>165</v>
      </c>
      <c r="C82" s="16">
        <f>'[1]01'!C84</f>
        <v>0</v>
      </c>
      <c r="D82" s="16">
        <f>'[1]01'!D84</f>
        <v>175</v>
      </c>
      <c r="E82" s="16">
        <f>'[1]01'!E84</f>
        <v>0</v>
      </c>
      <c r="F82" s="15">
        <f t="shared" si="17"/>
        <v>340</v>
      </c>
      <c r="G82" s="15">
        <f>'[1]01'!H84</f>
        <v>0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'[1]01'!B85</f>
        <v>165</v>
      </c>
      <c r="C83" s="16">
        <f>'[1]01'!C85</f>
        <v>0</v>
      </c>
      <c r="D83" s="16">
        <f>'[1]01'!D85</f>
        <v>175</v>
      </c>
      <c r="E83" s="16">
        <f>'[1]01'!E85</f>
        <v>0</v>
      </c>
      <c r="F83" s="15">
        <f t="shared" si="17"/>
        <v>340</v>
      </c>
      <c r="G83" s="15">
        <f>'[1]01'!H85</f>
        <v>0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'[1]01'!B86</f>
        <v>165</v>
      </c>
      <c r="C84" s="16">
        <f>'[1]01'!C86</f>
        <v>0</v>
      </c>
      <c r="D84" s="16">
        <f>'[1]01'!D86</f>
        <v>175</v>
      </c>
      <c r="E84" s="16">
        <f>'[1]01'!E86</f>
        <v>0</v>
      </c>
      <c r="F84" s="15">
        <f t="shared" si="17"/>
        <v>340</v>
      </c>
      <c r="G84" s="15">
        <f>'[1]01'!H86</f>
        <v>0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'[1]01'!B87</f>
        <v>165</v>
      </c>
      <c r="C85" s="16">
        <f>'[1]01'!C87</f>
        <v>0</v>
      </c>
      <c r="D85" s="16">
        <f>'[1]01'!D87</f>
        <v>175</v>
      </c>
      <c r="E85" s="16">
        <f>'[1]01'!E87</f>
        <v>0</v>
      </c>
      <c r="F85" s="15">
        <f t="shared" si="17"/>
        <v>340</v>
      </c>
      <c r="G85" s="15">
        <f>'[1]01'!H87</f>
        <v>0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'[1]01'!B88</f>
        <v>165</v>
      </c>
      <c r="C86" s="16">
        <f>'[1]01'!C88</f>
        <v>0</v>
      </c>
      <c r="D86" s="16">
        <f>'[1]01'!D88</f>
        <v>175</v>
      </c>
      <c r="E86" s="16">
        <f>'[1]01'!E88</f>
        <v>0</v>
      </c>
      <c r="F86" s="15">
        <f t="shared" si="17"/>
        <v>340</v>
      </c>
      <c r="G86" s="15">
        <f>'[1]01'!H88</f>
        <v>0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'[1]01'!B89</f>
        <v>165</v>
      </c>
      <c r="C87" s="16">
        <f>'[1]01'!C89</f>
        <v>0</v>
      </c>
      <c r="D87" s="16">
        <f>'[1]01'!D89</f>
        <v>175</v>
      </c>
      <c r="E87" s="16">
        <f>'[1]01'!E89</f>
        <v>0</v>
      </c>
      <c r="F87" s="15">
        <f t="shared" si="17"/>
        <v>340</v>
      </c>
      <c r="G87" s="15">
        <f>'[1]01'!H89</f>
        <v>0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'[1]01'!B90</f>
        <v>165</v>
      </c>
      <c r="C88" s="16">
        <f>'[1]01'!C90</f>
        <v>0</v>
      </c>
      <c r="D88" s="16">
        <f>'[1]01'!D90</f>
        <v>175</v>
      </c>
      <c r="E88" s="16">
        <f>'[1]01'!E90</f>
        <v>0</v>
      </c>
      <c r="F88" s="15">
        <f t="shared" si="17"/>
        <v>340</v>
      </c>
      <c r="G88" s="15">
        <f>'[1]01'!H90</f>
        <v>0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'[1]01'!B91</f>
        <v>165</v>
      </c>
      <c r="C89" s="16">
        <f>'[1]01'!C91</f>
        <v>0</v>
      </c>
      <c r="D89" s="16">
        <f>'[1]01'!D91</f>
        <v>175</v>
      </c>
      <c r="E89" s="16">
        <f>'[1]01'!E91</f>
        <v>0</v>
      </c>
      <c r="F89" s="15">
        <f t="shared" si="17"/>
        <v>340</v>
      </c>
      <c r="G89" s="15">
        <f>'[1]01'!H91</f>
        <v>0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'[1]01'!B92</f>
        <v>165</v>
      </c>
      <c r="C90" s="16">
        <f>'[1]01'!C92</f>
        <v>0</v>
      </c>
      <c r="D90" s="16">
        <f>'[1]01'!D92</f>
        <v>175</v>
      </c>
      <c r="E90" s="16">
        <f>'[1]01'!E92</f>
        <v>0</v>
      </c>
      <c r="F90" s="15">
        <f t="shared" si="17"/>
        <v>340</v>
      </c>
      <c r="G90" s="15">
        <f>'[1]01'!H92</f>
        <v>0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'[1]01'!B93</f>
        <v>165</v>
      </c>
      <c r="C91" s="16">
        <f>'[1]01'!C93</f>
        <v>0</v>
      </c>
      <c r="D91" s="16">
        <f>'[1]01'!D93</f>
        <v>175</v>
      </c>
      <c r="E91" s="16">
        <f>'[1]01'!E93</f>
        <v>0</v>
      </c>
      <c r="F91" s="15">
        <f t="shared" si="17"/>
        <v>340</v>
      </c>
      <c r="G91" s="15">
        <f>'[1]01'!H93</f>
        <v>0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'[1]01'!B94</f>
        <v>165</v>
      </c>
      <c r="C92" s="16">
        <f>'[1]01'!C94</f>
        <v>0</v>
      </c>
      <c r="D92" s="16">
        <f>'[1]01'!D94</f>
        <v>175</v>
      </c>
      <c r="E92" s="16">
        <f>'[1]01'!E94</f>
        <v>0</v>
      </c>
      <c r="F92" s="15">
        <f t="shared" si="17"/>
        <v>340</v>
      </c>
      <c r="G92" s="15">
        <f>'[1]01'!H94</f>
        <v>0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'[1]01'!B95</f>
        <v>165</v>
      </c>
      <c r="C93" s="16">
        <f>'[1]01'!C95</f>
        <v>0</v>
      </c>
      <c r="D93" s="16">
        <f>'[1]01'!D95</f>
        <v>175</v>
      </c>
      <c r="E93" s="16">
        <f>'[1]01'!E95</f>
        <v>0</v>
      </c>
      <c r="F93" s="15">
        <f t="shared" si="17"/>
        <v>340</v>
      </c>
      <c r="G93" s="15">
        <f>'[1]01'!H95</f>
        <v>0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'[1]01'!B96</f>
        <v>165</v>
      </c>
      <c r="C94" s="16">
        <f>'[1]01'!C96</f>
        <v>0</v>
      </c>
      <c r="D94" s="16">
        <f>'[1]01'!D96</f>
        <v>175</v>
      </c>
      <c r="E94" s="16">
        <f>'[1]01'!E96</f>
        <v>0</v>
      </c>
      <c r="F94" s="15">
        <f t="shared" si="17"/>
        <v>340</v>
      </c>
      <c r="G94" s="15">
        <f>'[1]01'!H96</f>
        <v>0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'[1]01'!B97</f>
        <v>165</v>
      </c>
      <c r="C95" s="16">
        <f>'[1]01'!C97</f>
        <v>0</v>
      </c>
      <c r="D95" s="16">
        <f>'[1]01'!D97</f>
        <v>175</v>
      </c>
      <c r="E95" s="16">
        <f>'[1]01'!E97</f>
        <v>0</v>
      </c>
      <c r="F95" s="15">
        <f t="shared" si="17"/>
        <v>340</v>
      </c>
      <c r="G95" s="15">
        <f>'[1]01'!H97</f>
        <v>0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'[1]01'!B98</f>
        <v>165</v>
      </c>
      <c r="C96" s="16">
        <f>'[1]01'!C98</f>
        <v>0</v>
      </c>
      <c r="D96" s="16">
        <f>'[1]01'!D98</f>
        <v>175</v>
      </c>
      <c r="E96" s="16">
        <f>'[1]01'!E98</f>
        <v>0</v>
      </c>
      <c r="F96" s="15">
        <f t="shared" si="17"/>
        <v>340</v>
      </c>
      <c r="G96" s="15">
        <f>'[1]01'!H98</f>
        <v>0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'[1]01'!B99</f>
        <v>165</v>
      </c>
      <c r="C97" s="16">
        <f>'[1]01'!C99</f>
        <v>0</v>
      </c>
      <c r="D97" s="16">
        <f>'[1]01'!D99</f>
        <v>175</v>
      </c>
      <c r="E97" s="16">
        <f>'[1]01'!E99</f>
        <v>0</v>
      </c>
      <c r="F97" s="15">
        <f t="shared" si="17"/>
        <v>340</v>
      </c>
      <c r="G97" s="15">
        <f>'[1]01'!H99</f>
        <v>0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'[1]01'!B100</f>
        <v>165</v>
      </c>
      <c r="C98" s="16">
        <f>'[1]01'!C100</f>
        <v>0</v>
      </c>
      <c r="D98" s="16">
        <f>'[1]01'!D100</f>
        <v>175</v>
      </c>
      <c r="E98" s="16">
        <f>'[1]01'!E100</f>
        <v>0</v>
      </c>
      <c r="F98" s="15">
        <f t="shared" si="17"/>
        <v>340</v>
      </c>
      <c r="G98" s="15">
        <f>'[1]01'!H100</f>
        <v>0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'[2]01'!B5</f>
        <v>84</v>
      </c>
      <c r="C3" s="205">
        <f>'[2]01'!C5</f>
        <v>0</v>
      </c>
      <c r="D3" s="205">
        <f>'[2]01'!D5</f>
        <v>0</v>
      </c>
      <c r="E3" s="205">
        <f>'[2]01'!E5</f>
        <v>0</v>
      </c>
      <c r="F3" s="15">
        <f>SUM(B3:E3)</f>
        <v>84</v>
      </c>
      <c r="G3" s="204">
        <f>'[2]01'!H5</f>
        <v>39</v>
      </c>
      <c r="H3" s="205">
        <f>'[2]01'!I5</f>
        <v>0</v>
      </c>
      <c r="I3" s="205">
        <f>'[2]01'!J5</f>
        <v>0</v>
      </c>
      <c r="J3" s="205">
        <f>'[2]01'!K5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'[2]01'!B6</f>
        <v>84</v>
      </c>
      <c r="C4" s="205">
        <f>'[2]01'!C6</f>
        <v>0</v>
      </c>
      <c r="D4" s="205">
        <f>'[2]01'!D6</f>
        <v>0</v>
      </c>
      <c r="E4" s="205">
        <f>'[2]01'!E6</f>
        <v>0</v>
      </c>
      <c r="F4" s="15">
        <f>SUM(B4:E4)</f>
        <v>84</v>
      </c>
      <c r="G4" s="204">
        <f>'[2]01'!H6</f>
        <v>39</v>
      </c>
      <c r="H4" s="205">
        <f>'[2]01'!I6</f>
        <v>0</v>
      </c>
      <c r="I4" s="205">
        <f>'[2]01'!J6</f>
        <v>0</v>
      </c>
      <c r="J4" s="205">
        <f>'[2]01'!K6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'[2]01'!B7</f>
        <v>84</v>
      </c>
      <c r="C5" s="205">
        <f>'[2]01'!C7</f>
        <v>0</v>
      </c>
      <c r="D5" s="205">
        <f>'[2]01'!D7</f>
        <v>0</v>
      </c>
      <c r="E5" s="205">
        <f>'[2]01'!E7</f>
        <v>0</v>
      </c>
      <c r="F5" s="15">
        <f t="shared" ref="F5:F68" si="6">SUM(B5:E5)</f>
        <v>84</v>
      </c>
      <c r="G5" s="204">
        <f>'[2]01'!H7</f>
        <v>39</v>
      </c>
      <c r="H5" s="205">
        <f>'[2]01'!I7</f>
        <v>0</v>
      </c>
      <c r="I5" s="205">
        <f>'[2]01'!J7</f>
        <v>0</v>
      </c>
      <c r="J5" s="205">
        <f>'[2]01'!K7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'[2]01'!B8</f>
        <v>84</v>
      </c>
      <c r="C6" s="205">
        <f>'[2]01'!C8</f>
        <v>0</v>
      </c>
      <c r="D6" s="205">
        <f>'[2]01'!D8</f>
        <v>0</v>
      </c>
      <c r="E6" s="205">
        <f>'[2]01'!E8</f>
        <v>0</v>
      </c>
      <c r="F6" s="15">
        <f t="shared" si="6"/>
        <v>84</v>
      </c>
      <c r="G6" s="204">
        <f>'[2]01'!H8</f>
        <v>39</v>
      </c>
      <c r="H6" s="205">
        <f>'[2]01'!I8</f>
        <v>0</v>
      </c>
      <c r="I6" s="205">
        <f>'[2]01'!J8</f>
        <v>0</v>
      </c>
      <c r="J6" s="205">
        <f>'[2]01'!K8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'[2]01'!B9</f>
        <v>84</v>
      </c>
      <c r="C7" s="205">
        <f>'[2]01'!C9</f>
        <v>0</v>
      </c>
      <c r="D7" s="205">
        <f>'[2]01'!D9</f>
        <v>0</v>
      </c>
      <c r="E7" s="205">
        <f>'[2]01'!E9</f>
        <v>0</v>
      </c>
      <c r="F7" s="15">
        <f t="shared" si="6"/>
        <v>84</v>
      </c>
      <c r="G7" s="204">
        <f>'[2]01'!H9</f>
        <v>39</v>
      </c>
      <c r="H7" s="205">
        <f>'[2]01'!I9</f>
        <v>0</v>
      </c>
      <c r="I7" s="205">
        <f>'[2]01'!J9</f>
        <v>0</v>
      </c>
      <c r="J7" s="205">
        <f>'[2]01'!K9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'[2]01'!B10</f>
        <v>84</v>
      </c>
      <c r="C8" s="205">
        <f>'[2]01'!C10</f>
        <v>0</v>
      </c>
      <c r="D8" s="205">
        <f>'[2]01'!D10</f>
        <v>0</v>
      </c>
      <c r="E8" s="205">
        <f>'[2]01'!E10</f>
        <v>0</v>
      </c>
      <c r="F8" s="15">
        <f t="shared" si="6"/>
        <v>84</v>
      </c>
      <c r="G8" s="204">
        <f>'[2]01'!H10</f>
        <v>39</v>
      </c>
      <c r="H8" s="205">
        <f>'[2]01'!I10</f>
        <v>0</v>
      </c>
      <c r="I8" s="205">
        <f>'[2]01'!J10</f>
        <v>0</v>
      </c>
      <c r="J8" s="205">
        <f>'[2]01'!K10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'[2]01'!B11</f>
        <v>84</v>
      </c>
      <c r="C9" s="205">
        <f>'[2]01'!C11</f>
        <v>0</v>
      </c>
      <c r="D9" s="205">
        <f>'[2]01'!D11</f>
        <v>0</v>
      </c>
      <c r="E9" s="205">
        <f>'[2]01'!E11</f>
        <v>0</v>
      </c>
      <c r="F9" s="15">
        <f t="shared" si="6"/>
        <v>84</v>
      </c>
      <c r="G9" s="204">
        <f>'[2]01'!H11</f>
        <v>39</v>
      </c>
      <c r="H9" s="205">
        <f>'[2]01'!I11</f>
        <v>0</v>
      </c>
      <c r="I9" s="205">
        <f>'[2]01'!J11</f>
        <v>0</v>
      </c>
      <c r="J9" s="205">
        <f>'[2]01'!K11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'[2]01'!B12</f>
        <v>84</v>
      </c>
      <c r="C10" s="205">
        <f>'[2]01'!C12</f>
        <v>0</v>
      </c>
      <c r="D10" s="205">
        <f>'[2]01'!D12</f>
        <v>0</v>
      </c>
      <c r="E10" s="205">
        <f>'[2]01'!E12</f>
        <v>0</v>
      </c>
      <c r="F10" s="15">
        <f t="shared" si="6"/>
        <v>84</v>
      </c>
      <c r="G10" s="204">
        <f>'[2]01'!H12</f>
        <v>39</v>
      </c>
      <c r="H10" s="205">
        <f>'[2]01'!I12</f>
        <v>0</v>
      </c>
      <c r="I10" s="205">
        <f>'[2]01'!J12</f>
        <v>0</v>
      </c>
      <c r="J10" s="205">
        <f>'[2]01'!K12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'[2]01'!B13</f>
        <v>84</v>
      </c>
      <c r="C11" s="205">
        <f>'[2]01'!C13</f>
        <v>0</v>
      </c>
      <c r="D11" s="205">
        <f>'[2]01'!D13</f>
        <v>0</v>
      </c>
      <c r="E11" s="205">
        <f>'[2]01'!E13</f>
        <v>0</v>
      </c>
      <c r="F11" s="15">
        <f t="shared" si="6"/>
        <v>84</v>
      </c>
      <c r="G11" s="204">
        <f>'[2]01'!H13</f>
        <v>39</v>
      </c>
      <c r="H11" s="205">
        <f>'[2]01'!I13</f>
        <v>0</v>
      </c>
      <c r="I11" s="205">
        <f>'[2]01'!J13</f>
        <v>0</v>
      </c>
      <c r="J11" s="205">
        <f>'[2]01'!K13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'[2]01'!B14</f>
        <v>84</v>
      </c>
      <c r="C12" s="205">
        <f>'[2]01'!C14</f>
        <v>0</v>
      </c>
      <c r="D12" s="205">
        <f>'[2]01'!D14</f>
        <v>0</v>
      </c>
      <c r="E12" s="205">
        <f>'[2]01'!E14</f>
        <v>0</v>
      </c>
      <c r="F12" s="15">
        <f t="shared" si="6"/>
        <v>84</v>
      </c>
      <c r="G12" s="204">
        <f>'[2]01'!H14</f>
        <v>39</v>
      </c>
      <c r="H12" s="205">
        <f>'[2]01'!I14</f>
        <v>0</v>
      </c>
      <c r="I12" s="205">
        <f>'[2]01'!J14</f>
        <v>0</v>
      </c>
      <c r="J12" s="205">
        <f>'[2]01'!K14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'[2]01'!B15</f>
        <v>84</v>
      </c>
      <c r="C13" s="205">
        <f>'[2]01'!C15</f>
        <v>0</v>
      </c>
      <c r="D13" s="205">
        <f>'[2]01'!D15</f>
        <v>0</v>
      </c>
      <c r="E13" s="205">
        <f>'[2]01'!E15</f>
        <v>0</v>
      </c>
      <c r="F13" s="15">
        <f t="shared" si="6"/>
        <v>84</v>
      </c>
      <c r="G13" s="204">
        <f>'[2]01'!H15</f>
        <v>39</v>
      </c>
      <c r="H13" s="205">
        <f>'[2]01'!I15</f>
        <v>0</v>
      </c>
      <c r="I13" s="205">
        <f>'[2]01'!J15</f>
        <v>0</v>
      </c>
      <c r="J13" s="205">
        <f>'[2]01'!K15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'[2]01'!B16</f>
        <v>84</v>
      </c>
      <c r="C14" s="205">
        <f>'[2]01'!C16</f>
        <v>0</v>
      </c>
      <c r="D14" s="205">
        <f>'[2]01'!D16</f>
        <v>0</v>
      </c>
      <c r="E14" s="205">
        <f>'[2]01'!E16</f>
        <v>0</v>
      </c>
      <c r="F14" s="15">
        <f t="shared" si="6"/>
        <v>84</v>
      </c>
      <c r="G14" s="204">
        <f>'[2]01'!H16</f>
        <v>39</v>
      </c>
      <c r="H14" s="205">
        <f>'[2]01'!I16</f>
        <v>0</v>
      </c>
      <c r="I14" s="205">
        <f>'[2]01'!J16</f>
        <v>0</v>
      </c>
      <c r="J14" s="205">
        <f>'[2]01'!K16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'[2]01'!B17</f>
        <v>84</v>
      </c>
      <c r="C15" s="205">
        <f>'[2]01'!C17</f>
        <v>0</v>
      </c>
      <c r="D15" s="205">
        <f>'[2]01'!D17</f>
        <v>0</v>
      </c>
      <c r="E15" s="205">
        <f>'[2]01'!E17</f>
        <v>0</v>
      </c>
      <c r="F15" s="15">
        <f t="shared" si="6"/>
        <v>84</v>
      </c>
      <c r="G15" s="204">
        <f>'[2]01'!H17</f>
        <v>39</v>
      </c>
      <c r="H15" s="205">
        <f>'[2]01'!I17</f>
        <v>0</v>
      </c>
      <c r="I15" s="205">
        <f>'[2]01'!J17</f>
        <v>0</v>
      </c>
      <c r="J15" s="205">
        <f>'[2]01'!K17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'[2]01'!B18</f>
        <v>84</v>
      </c>
      <c r="C16" s="205">
        <f>'[2]01'!C18</f>
        <v>0</v>
      </c>
      <c r="D16" s="205">
        <f>'[2]01'!D18</f>
        <v>0</v>
      </c>
      <c r="E16" s="205">
        <f>'[2]01'!E18</f>
        <v>0</v>
      </c>
      <c r="F16" s="15">
        <f t="shared" si="6"/>
        <v>84</v>
      </c>
      <c r="G16" s="204">
        <f>'[2]01'!H18</f>
        <v>39</v>
      </c>
      <c r="H16" s="205">
        <f>'[2]01'!I18</f>
        <v>0</v>
      </c>
      <c r="I16" s="205">
        <f>'[2]01'!J18</f>
        <v>0</v>
      </c>
      <c r="J16" s="205">
        <f>'[2]01'!K18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'[2]01'!B19</f>
        <v>84</v>
      </c>
      <c r="C17" s="205">
        <f>'[2]01'!C19</f>
        <v>0</v>
      </c>
      <c r="D17" s="205">
        <f>'[2]01'!D19</f>
        <v>0</v>
      </c>
      <c r="E17" s="205">
        <f>'[2]01'!E19</f>
        <v>0</v>
      </c>
      <c r="F17" s="15">
        <f t="shared" si="6"/>
        <v>84</v>
      </c>
      <c r="G17" s="204">
        <f>'[2]01'!H19</f>
        <v>39</v>
      </c>
      <c r="H17" s="205">
        <f>'[2]01'!I19</f>
        <v>0</v>
      </c>
      <c r="I17" s="205">
        <f>'[2]01'!J19</f>
        <v>0</v>
      </c>
      <c r="J17" s="205">
        <f>'[2]01'!K19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'[2]01'!B20</f>
        <v>84</v>
      </c>
      <c r="C18" s="205">
        <f>'[2]01'!C20</f>
        <v>0</v>
      </c>
      <c r="D18" s="205">
        <f>'[2]01'!D20</f>
        <v>0</v>
      </c>
      <c r="E18" s="205">
        <f>'[2]01'!E20</f>
        <v>0</v>
      </c>
      <c r="F18" s="15">
        <f t="shared" si="6"/>
        <v>84</v>
      </c>
      <c r="G18" s="204">
        <f>'[2]01'!H20</f>
        <v>39</v>
      </c>
      <c r="H18" s="205">
        <f>'[2]01'!I20</f>
        <v>0</v>
      </c>
      <c r="I18" s="205">
        <f>'[2]01'!J20</f>
        <v>0</v>
      </c>
      <c r="J18" s="205">
        <f>'[2]01'!K20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'[2]01'!B21</f>
        <v>84</v>
      </c>
      <c r="C19" s="205">
        <f>'[2]01'!C21</f>
        <v>0</v>
      </c>
      <c r="D19" s="205">
        <f>'[2]01'!D21</f>
        <v>0</v>
      </c>
      <c r="E19" s="205">
        <f>'[2]01'!E21</f>
        <v>0</v>
      </c>
      <c r="F19" s="15">
        <f t="shared" si="6"/>
        <v>84</v>
      </c>
      <c r="G19" s="204">
        <f>'[2]01'!H21</f>
        <v>39</v>
      </c>
      <c r="H19" s="205">
        <f>'[2]01'!I21</f>
        <v>0</v>
      </c>
      <c r="I19" s="205">
        <f>'[2]01'!J21</f>
        <v>0</v>
      </c>
      <c r="J19" s="205">
        <f>'[2]01'!K21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'[2]01'!B22</f>
        <v>84</v>
      </c>
      <c r="C20" s="205">
        <f>'[2]01'!C22</f>
        <v>0</v>
      </c>
      <c r="D20" s="205">
        <f>'[2]01'!D22</f>
        <v>0</v>
      </c>
      <c r="E20" s="205">
        <f>'[2]01'!E22</f>
        <v>0</v>
      </c>
      <c r="F20" s="15">
        <f t="shared" si="6"/>
        <v>84</v>
      </c>
      <c r="G20" s="204">
        <f>'[2]01'!H22</f>
        <v>39</v>
      </c>
      <c r="H20" s="205">
        <f>'[2]01'!I22</f>
        <v>0</v>
      </c>
      <c r="I20" s="205">
        <f>'[2]01'!J22</f>
        <v>0</v>
      </c>
      <c r="J20" s="205">
        <f>'[2]01'!K22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'[2]01'!B23</f>
        <v>84</v>
      </c>
      <c r="C21" s="205">
        <f>'[2]01'!C23</f>
        <v>0</v>
      </c>
      <c r="D21" s="205">
        <f>'[2]01'!D23</f>
        <v>0</v>
      </c>
      <c r="E21" s="205">
        <f>'[2]01'!E23</f>
        <v>0</v>
      </c>
      <c r="F21" s="15">
        <f t="shared" si="6"/>
        <v>84</v>
      </c>
      <c r="G21" s="204">
        <f>'[2]01'!H23</f>
        <v>39</v>
      </c>
      <c r="H21" s="205">
        <f>'[2]01'!I23</f>
        <v>0</v>
      </c>
      <c r="I21" s="205">
        <f>'[2]01'!J23</f>
        <v>0</v>
      </c>
      <c r="J21" s="205">
        <f>'[2]01'!K23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'[2]01'!B24</f>
        <v>84</v>
      </c>
      <c r="C22" s="205">
        <f>'[2]01'!C24</f>
        <v>0</v>
      </c>
      <c r="D22" s="205">
        <f>'[2]01'!D24</f>
        <v>0</v>
      </c>
      <c r="E22" s="205">
        <f>'[2]01'!E24</f>
        <v>0</v>
      </c>
      <c r="F22" s="15">
        <f t="shared" si="6"/>
        <v>84</v>
      </c>
      <c r="G22" s="204">
        <f>'[2]01'!H24</f>
        <v>39</v>
      </c>
      <c r="H22" s="205">
        <f>'[2]01'!I24</f>
        <v>0</v>
      </c>
      <c r="I22" s="205">
        <f>'[2]01'!J24</f>
        <v>0</v>
      </c>
      <c r="J22" s="205">
        <f>'[2]01'!K24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'[2]01'!B25</f>
        <v>84</v>
      </c>
      <c r="C23" s="205">
        <f>'[2]01'!C25</f>
        <v>0</v>
      </c>
      <c r="D23" s="205">
        <f>'[2]01'!D25</f>
        <v>0</v>
      </c>
      <c r="E23" s="205">
        <f>'[2]01'!E25</f>
        <v>0</v>
      </c>
      <c r="F23" s="15">
        <f t="shared" si="6"/>
        <v>84</v>
      </c>
      <c r="G23" s="204">
        <f>'[2]01'!H25</f>
        <v>39</v>
      </c>
      <c r="H23" s="205">
        <f>'[2]01'!I25</f>
        <v>0</v>
      </c>
      <c r="I23" s="205">
        <f>'[2]01'!J25</f>
        <v>0</v>
      </c>
      <c r="J23" s="205">
        <f>'[2]01'!K25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'[2]01'!B26</f>
        <v>84</v>
      </c>
      <c r="C24" s="205">
        <f>'[2]01'!C26</f>
        <v>0</v>
      </c>
      <c r="D24" s="205">
        <f>'[2]01'!D26</f>
        <v>0</v>
      </c>
      <c r="E24" s="205">
        <f>'[2]01'!E26</f>
        <v>0</v>
      </c>
      <c r="F24" s="15">
        <f t="shared" si="6"/>
        <v>84</v>
      </c>
      <c r="G24" s="204">
        <f>'[2]01'!H26</f>
        <v>39</v>
      </c>
      <c r="H24" s="205">
        <f>'[2]01'!I26</f>
        <v>0</v>
      </c>
      <c r="I24" s="205">
        <f>'[2]01'!J26</f>
        <v>0</v>
      </c>
      <c r="J24" s="205">
        <f>'[2]01'!K26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'[2]01'!B27</f>
        <v>84</v>
      </c>
      <c r="C25" s="205">
        <f>'[2]01'!C27</f>
        <v>0</v>
      </c>
      <c r="D25" s="205">
        <f>'[2]01'!D27</f>
        <v>0</v>
      </c>
      <c r="E25" s="205">
        <f>'[2]01'!E27</f>
        <v>0</v>
      </c>
      <c r="F25" s="15">
        <f t="shared" si="6"/>
        <v>84</v>
      </c>
      <c r="G25" s="204">
        <f>'[2]01'!H27</f>
        <v>39</v>
      </c>
      <c r="H25" s="205">
        <f>'[2]01'!I27</f>
        <v>0</v>
      </c>
      <c r="I25" s="205">
        <f>'[2]01'!J27</f>
        <v>0</v>
      </c>
      <c r="J25" s="205">
        <f>'[2]01'!K27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'[2]01'!B28</f>
        <v>84</v>
      </c>
      <c r="C26" s="205">
        <f>'[2]01'!C28</f>
        <v>0</v>
      </c>
      <c r="D26" s="205">
        <f>'[2]01'!D28</f>
        <v>0</v>
      </c>
      <c r="E26" s="205">
        <f>'[2]01'!E28</f>
        <v>0</v>
      </c>
      <c r="F26" s="15">
        <f t="shared" si="6"/>
        <v>84</v>
      </c>
      <c r="G26" s="204">
        <f>'[2]01'!H28</f>
        <v>39</v>
      </c>
      <c r="H26" s="205">
        <f>'[2]01'!I28</f>
        <v>0</v>
      </c>
      <c r="I26" s="205">
        <f>'[2]01'!J28</f>
        <v>0</v>
      </c>
      <c r="J26" s="205">
        <f>'[2]01'!K28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'[2]01'!B29</f>
        <v>84</v>
      </c>
      <c r="C27" s="205">
        <f>'[2]01'!C29</f>
        <v>0</v>
      </c>
      <c r="D27" s="205">
        <f>'[2]01'!D29</f>
        <v>0</v>
      </c>
      <c r="E27" s="205">
        <f>'[2]01'!E29</f>
        <v>0</v>
      </c>
      <c r="F27" s="15">
        <f t="shared" si="6"/>
        <v>84</v>
      </c>
      <c r="G27" s="204">
        <f>'[2]01'!H29</f>
        <v>39</v>
      </c>
      <c r="H27" s="205">
        <f>'[2]01'!I29</f>
        <v>0</v>
      </c>
      <c r="I27" s="205">
        <f>'[2]01'!J29</f>
        <v>0</v>
      </c>
      <c r="J27" s="205">
        <f>'[2]01'!K29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'[2]01'!B30</f>
        <v>84</v>
      </c>
      <c r="C28" s="205">
        <f>'[2]01'!C30</f>
        <v>0</v>
      </c>
      <c r="D28" s="205">
        <f>'[2]01'!D30</f>
        <v>0</v>
      </c>
      <c r="E28" s="205">
        <f>'[2]01'!E30</f>
        <v>0</v>
      </c>
      <c r="F28" s="15">
        <f t="shared" si="6"/>
        <v>84</v>
      </c>
      <c r="G28" s="204">
        <f>'[2]01'!H30</f>
        <v>39</v>
      </c>
      <c r="H28" s="205">
        <f>'[2]01'!I30</f>
        <v>0</v>
      </c>
      <c r="I28" s="205">
        <f>'[2]01'!J30</f>
        <v>0</v>
      </c>
      <c r="J28" s="205">
        <f>'[2]01'!K30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'[2]01'!B31</f>
        <v>84</v>
      </c>
      <c r="C29" s="205">
        <f>'[2]01'!C31</f>
        <v>0</v>
      </c>
      <c r="D29" s="205">
        <f>'[2]01'!D31</f>
        <v>0</v>
      </c>
      <c r="E29" s="205">
        <f>'[2]01'!E31</f>
        <v>0</v>
      </c>
      <c r="F29" s="15">
        <f t="shared" si="6"/>
        <v>84</v>
      </c>
      <c r="G29" s="204">
        <f>'[2]01'!H31</f>
        <v>39</v>
      </c>
      <c r="H29" s="205">
        <f>'[2]01'!I31</f>
        <v>0</v>
      </c>
      <c r="I29" s="205">
        <f>'[2]01'!J31</f>
        <v>0</v>
      </c>
      <c r="J29" s="205">
        <f>'[2]01'!K31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'[2]01'!B32</f>
        <v>84</v>
      </c>
      <c r="C30" s="205">
        <f>'[2]01'!C32</f>
        <v>0</v>
      </c>
      <c r="D30" s="205">
        <f>'[2]01'!D32</f>
        <v>0</v>
      </c>
      <c r="E30" s="205">
        <f>'[2]01'!E32</f>
        <v>0</v>
      </c>
      <c r="F30" s="15">
        <f t="shared" si="6"/>
        <v>84</v>
      </c>
      <c r="G30" s="204">
        <f>'[2]01'!H32</f>
        <v>39</v>
      </c>
      <c r="H30" s="205">
        <f>'[2]01'!I32</f>
        <v>0</v>
      </c>
      <c r="I30" s="205">
        <f>'[2]01'!J32</f>
        <v>0</v>
      </c>
      <c r="J30" s="205">
        <f>'[2]01'!K32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'[2]01'!B33</f>
        <v>84</v>
      </c>
      <c r="C31" s="205">
        <f>'[2]01'!C33</f>
        <v>0</v>
      </c>
      <c r="D31" s="205">
        <f>'[2]01'!D33</f>
        <v>0</v>
      </c>
      <c r="E31" s="205">
        <f>'[2]01'!E33</f>
        <v>0</v>
      </c>
      <c r="F31" s="15">
        <f t="shared" si="6"/>
        <v>84</v>
      </c>
      <c r="G31" s="204">
        <f>'[2]01'!H33</f>
        <v>39</v>
      </c>
      <c r="H31" s="205">
        <f>'[2]01'!I33</f>
        <v>0</v>
      </c>
      <c r="I31" s="205">
        <f>'[2]01'!J33</f>
        <v>0</v>
      </c>
      <c r="J31" s="205">
        <f>'[2]01'!K33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'[2]01'!B34</f>
        <v>84</v>
      </c>
      <c r="C32" s="205">
        <f>'[2]01'!C34</f>
        <v>0</v>
      </c>
      <c r="D32" s="205">
        <f>'[2]01'!D34</f>
        <v>0</v>
      </c>
      <c r="E32" s="205">
        <f>'[2]01'!E34</f>
        <v>0</v>
      </c>
      <c r="F32" s="15">
        <f t="shared" si="6"/>
        <v>84</v>
      </c>
      <c r="G32" s="204">
        <f>'[2]01'!H34</f>
        <v>39</v>
      </c>
      <c r="H32" s="205">
        <f>'[2]01'!I34</f>
        <v>0</v>
      </c>
      <c r="I32" s="205">
        <f>'[2]01'!J34</f>
        <v>0</v>
      </c>
      <c r="J32" s="205">
        <f>'[2]01'!K34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'[2]01'!B35</f>
        <v>84</v>
      </c>
      <c r="C33" s="205">
        <f>'[2]01'!C35</f>
        <v>0</v>
      </c>
      <c r="D33" s="205">
        <f>'[2]01'!D35</f>
        <v>0</v>
      </c>
      <c r="E33" s="205">
        <f>'[2]01'!E35</f>
        <v>0</v>
      </c>
      <c r="F33" s="15">
        <f t="shared" si="6"/>
        <v>84</v>
      </c>
      <c r="G33" s="204">
        <f>'[2]01'!H35</f>
        <v>39</v>
      </c>
      <c r="H33" s="205">
        <f>'[2]01'!I35</f>
        <v>0</v>
      </c>
      <c r="I33" s="205">
        <f>'[2]01'!J35</f>
        <v>0</v>
      </c>
      <c r="J33" s="205">
        <f>'[2]01'!K35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'[2]01'!B36</f>
        <v>84</v>
      </c>
      <c r="C34" s="205">
        <f>'[2]01'!C36</f>
        <v>0</v>
      </c>
      <c r="D34" s="205">
        <f>'[2]01'!D36</f>
        <v>0</v>
      </c>
      <c r="E34" s="205">
        <f>'[2]01'!E36</f>
        <v>0</v>
      </c>
      <c r="F34" s="15">
        <f t="shared" si="6"/>
        <v>84</v>
      </c>
      <c r="G34" s="204">
        <f>'[2]01'!H36</f>
        <v>39</v>
      </c>
      <c r="H34" s="205">
        <f>'[2]01'!I36</f>
        <v>0</v>
      </c>
      <c r="I34" s="205">
        <f>'[2]01'!J36</f>
        <v>0</v>
      </c>
      <c r="J34" s="205">
        <f>'[2]01'!K36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'[2]01'!B37</f>
        <v>84</v>
      </c>
      <c r="C35" s="205">
        <f>'[2]01'!C37</f>
        <v>0</v>
      </c>
      <c r="D35" s="205">
        <f>'[2]01'!D37</f>
        <v>0</v>
      </c>
      <c r="E35" s="205">
        <f>'[2]01'!E37</f>
        <v>0</v>
      </c>
      <c r="F35" s="15">
        <f t="shared" si="6"/>
        <v>84</v>
      </c>
      <c r="G35" s="204">
        <f>'[2]01'!H37</f>
        <v>39</v>
      </c>
      <c r="H35" s="205">
        <f>'[2]01'!I37</f>
        <v>0</v>
      </c>
      <c r="I35" s="205">
        <f>'[2]01'!J37</f>
        <v>0</v>
      </c>
      <c r="J35" s="205">
        <f>'[2]01'!K37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'[2]01'!B38</f>
        <v>84</v>
      </c>
      <c r="C36" s="205">
        <f>'[2]01'!C38</f>
        <v>0</v>
      </c>
      <c r="D36" s="205">
        <f>'[2]01'!D38</f>
        <v>0</v>
      </c>
      <c r="E36" s="205">
        <f>'[2]01'!E38</f>
        <v>0</v>
      </c>
      <c r="F36" s="15">
        <f t="shared" si="6"/>
        <v>84</v>
      </c>
      <c r="G36" s="204">
        <f>'[2]01'!H38</f>
        <v>39</v>
      </c>
      <c r="H36" s="205">
        <f>'[2]01'!I38</f>
        <v>0</v>
      </c>
      <c r="I36" s="205">
        <f>'[2]01'!J38</f>
        <v>0</v>
      </c>
      <c r="J36" s="205">
        <f>'[2]01'!K38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'[2]01'!B39</f>
        <v>84</v>
      </c>
      <c r="C37" s="205">
        <f>'[2]01'!C39</f>
        <v>0</v>
      </c>
      <c r="D37" s="205">
        <f>'[2]01'!D39</f>
        <v>0</v>
      </c>
      <c r="E37" s="205">
        <f>'[2]01'!E39</f>
        <v>0</v>
      </c>
      <c r="F37" s="15">
        <f t="shared" si="6"/>
        <v>84</v>
      </c>
      <c r="G37" s="204">
        <f>'[2]01'!H39</f>
        <v>39</v>
      </c>
      <c r="H37" s="205">
        <f>'[2]01'!I39</f>
        <v>0</v>
      </c>
      <c r="I37" s="205">
        <f>'[2]01'!J39</f>
        <v>0</v>
      </c>
      <c r="J37" s="205">
        <f>'[2]01'!K39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'[2]01'!B40</f>
        <v>84</v>
      </c>
      <c r="C38" s="205">
        <f>'[2]01'!C40</f>
        <v>0</v>
      </c>
      <c r="D38" s="205">
        <f>'[2]01'!D40</f>
        <v>0</v>
      </c>
      <c r="E38" s="205">
        <f>'[2]01'!E40</f>
        <v>0</v>
      </c>
      <c r="F38" s="15">
        <f t="shared" si="6"/>
        <v>84</v>
      </c>
      <c r="G38" s="204">
        <f>'[2]01'!H40</f>
        <v>39</v>
      </c>
      <c r="H38" s="205">
        <f>'[2]01'!I40</f>
        <v>0</v>
      </c>
      <c r="I38" s="205">
        <f>'[2]01'!J40</f>
        <v>0</v>
      </c>
      <c r="J38" s="205">
        <f>'[2]01'!K40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'[2]01'!B41</f>
        <v>84</v>
      </c>
      <c r="C39" s="205">
        <f>'[2]01'!C41</f>
        <v>0</v>
      </c>
      <c r="D39" s="205">
        <f>'[2]01'!D41</f>
        <v>0</v>
      </c>
      <c r="E39" s="205">
        <f>'[2]01'!E41</f>
        <v>0</v>
      </c>
      <c r="F39" s="15">
        <f t="shared" si="6"/>
        <v>84</v>
      </c>
      <c r="G39" s="204">
        <f>'[2]01'!H41</f>
        <v>39</v>
      </c>
      <c r="H39" s="205">
        <f>'[2]01'!I41</f>
        <v>0</v>
      </c>
      <c r="I39" s="205">
        <f>'[2]01'!J41</f>
        <v>0</v>
      </c>
      <c r="J39" s="205">
        <f>'[2]01'!K41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'[2]01'!B42</f>
        <v>84</v>
      </c>
      <c r="C40" s="205">
        <f>'[2]01'!C42</f>
        <v>0</v>
      </c>
      <c r="D40" s="205">
        <f>'[2]01'!D42</f>
        <v>0</v>
      </c>
      <c r="E40" s="205">
        <f>'[2]01'!E42</f>
        <v>0</v>
      </c>
      <c r="F40" s="15">
        <f t="shared" si="6"/>
        <v>84</v>
      </c>
      <c r="G40" s="204">
        <f>'[2]01'!H42</f>
        <v>39</v>
      </c>
      <c r="H40" s="205">
        <f>'[2]01'!I42</f>
        <v>0</v>
      </c>
      <c r="I40" s="205">
        <f>'[2]01'!J42</f>
        <v>0</v>
      </c>
      <c r="J40" s="205">
        <f>'[2]01'!K42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'[2]01'!B43</f>
        <v>84</v>
      </c>
      <c r="C41" s="205">
        <f>'[2]01'!C43</f>
        <v>0</v>
      </c>
      <c r="D41" s="205">
        <f>'[2]01'!D43</f>
        <v>0</v>
      </c>
      <c r="E41" s="205">
        <f>'[2]01'!E43</f>
        <v>0</v>
      </c>
      <c r="F41" s="15">
        <f t="shared" si="6"/>
        <v>84</v>
      </c>
      <c r="G41" s="204">
        <f>'[2]01'!H43</f>
        <v>39</v>
      </c>
      <c r="H41" s="205">
        <f>'[2]01'!I43</f>
        <v>0</v>
      </c>
      <c r="I41" s="205">
        <f>'[2]01'!J43</f>
        <v>0</v>
      </c>
      <c r="J41" s="205">
        <f>'[2]01'!K43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'[2]01'!B44</f>
        <v>84</v>
      </c>
      <c r="C42" s="205">
        <f>'[2]01'!C44</f>
        <v>0</v>
      </c>
      <c r="D42" s="205">
        <f>'[2]01'!D44</f>
        <v>0</v>
      </c>
      <c r="E42" s="205">
        <f>'[2]01'!E44</f>
        <v>0</v>
      </c>
      <c r="F42" s="15">
        <f t="shared" si="6"/>
        <v>84</v>
      </c>
      <c r="G42" s="204">
        <f>'[2]01'!H44</f>
        <v>39</v>
      </c>
      <c r="H42" s="205">
        <f>'[2]01'!I44</f>
        <v>0</v>
      </c>
      <c r="I42" s="205">
        <f>'[2]01'!J44</f>
        <v>0</v>
      </c>
      <c r="J42" s="205">
        <f>'[2]01'!K44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'[2]01'!B45</f>
        <v>84</v>
      </c>
      <c r="C43" s="205">
        <f>'[2]01'!C45</f>
        <v>0</v>
      </c>
      <c r="D43" s="205">
        <f>'[2]01'!D45</f>
        <v>0</v>
      </c>
      <c r="E43" s="205">
        <f>'[2]01'!E45</f>
        <v>0</v>
      </c>
      <c r="F43" s="15">
        <f t="shared" si="6"/>
        <v>84</v>
      </c>
      <c r="G43" s="204">
        <f>'[2]01'!H45</f>
        <v>39</v>
      </c>
      <c r="H43" s="205">
        <f>'[2]01'!I45</f>
        <v>0</v>
      </c>
      <c r="I43" s="205">
        <f>'[2]01'!J45</f>
        <v>0</v>
      </c>
      <c r="J43" s="205">
        <f>'[2]01'!K45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'[2]01'!B46</f>
        <v>84</v>
      </c>
      <c r="C44" s="205">
        <f>'[2]01'!C46</f>
        <v>0</v>
      </c>
      <c r="D44" s="205">
        <f>'[2]01'!D46</f>
        <v>0</v>
      </c>
      <c r="E44" s="205">
        <f>'[2]01'!E46</f>
        <v>0</v>
      </c>
      <c r="F44" s="15">
        <f t="shared" si="6"/>
        <v>84</v>
      </c>
      <c r="G44" s="204">
        <f>'[2]01'!H46</f>
        <v>39</v>
      </c>
      <c r="H44" s="205">
        <f>'[2]01'!I46</f>
        <v>0</v>
      </c>
      <c r="I44" s="205">
        <f>'[2]01'!J46</f>
        <v>0</v>
      </c>
      <c r="J44" s="205">
        <f>'[2]01'!K46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'[2]01'!B47</f>
        <v>84</v>
      </c>
      <c r="C45" s="205">
        <f>'[2]01'!C47</f>
        <v>0</v>
      </c>
      <c r="D45" s="205">
        <f>'[2]01'!D47</f>
        <v>0</v>
      </c>
      <c r="E45" s="205">
        <f>'[2]01'!E47</f>
        <v>0</v>
      </c>
      <c r="F45" s="15">
        <f t="shared" si="6"/>
        <v>84</v>
      </c>
      <c r="G45" s="204">
        <f>'[2]01'!H47</f>
        <v>39</v>
      </c>
      <c r="H45" s="205">
        <f>'[2]01'!I47</f>
        <v>0</v>
      </c>
      <c r="I45" s="205">
        <f>'[2]01'!J47</f>
        <v>0</v>
      </c>
      <c r="J45" s="205">
        <f>'[2]01'!K47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'[2]01'!B48</f>
        <v>84</v>
      </c>
      <c r="C46" s="205">
        <f>'[2]01'!C48</f>
        <v>0</v>
      </c>
      <c r="D46" s="205">
        <f>'[2]01'!D48</f>
        <v>0</v>
      </c>
      <c r="E46" s="205">
        <f>'[2]01'!E48</f>
        <v>0</v>
      </c>
      <c r="F46" s="15">
        <f t="shared" si="6"/>
        <v>84</v>
      </c>
      <c r="G46" s="204">
        <f>'[2]01'!H48</f>
        <v>39</v>
      </c>
      <c r="H46" s="205">
        <f>'[2]01'!I48</f>
        <v>0</v>
      </c>
      <c r="I46" s="205">
        <f>'[2]01'!J48</f>
        <v>0</v>
      </c>
      <c r="J46" s="205">
        <f>'[2]01'!K48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'[2]01'!B49</f>
        <v>84</v>
      </c>
      <c r="C47" s="205">
        <f>'[2]01'!C49</f>
        <v>0</v>
      </c>
      <c r="D47" s="205">
        <f>'[2]01'!D49</f>
        <v>0</v>
      </c>
      <c r="E47" s="205">
        <f>'[2]01'!E49</f>
        <v>0</v>
      </c>
      <c r="F47" s="15">
        <f t="shared" si="6"/>
        <v>84</v>
      </c>
      <c r="G47" s="204">
        <f>'[2]01'!H49</f>
        <v>38</v>
      </c>
      <c r="H47" s="205">
        <f>'[2]01'!I49</f>
        <v>0</v>
      </c>
      <c r="I47" s="205">
        <f>'[2]01'!J49</f>
        <v>0</v>
      </c>
      <c r="J47" s="205">
        <f>'[2]01'!K49</f>
        <v>0</v>
      </c>
      <c r="K47" s="15">
        <f t="shared" si="3"/>
        <v>38</v>
      </c>
      <c r="L47" s="18">
        <f>frq!C47</f>
        <v>1</v>
      </c>
      <c r="M47" s="167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204">
        <f>'[2]01'!B50</f>
        <v>84</v>
      </c>
      <c r="C48" s="205">
        <f>'[2]01'!C50</f>
        <v>0</v>
      </c>
      <c r="D48" s="205">
        <f>'[2]01'!D50</f>
        <v>0</v>
      </c>
      <c r="E48" s="205">
        <f>'[2]01'!E50</f>
        <v>0</v>
      </c>
      <c r="F48" s="15">
        <f t="shared" si="6"/>
        <v>84</v>
      </c>
      <c r="G48" s="204">
        <f>'[2]01'!H50</f>
        <v>38</v>
      </c>
      <c r="H48" s="205">
        <f>'[2]01'!I50</f>
        <v>0</v>
      </c>
      <c r="I48" s="205">
        <f>'[2]01'!J50</f>
        <v>0</v>
      </c>
      <c r="J48" s="205">
        <f>'[2]01'!K50</f>
        <v>0</v>
      </c>
      <c r="K48" s="15">
        <f t="shared" si="3"/>
        <v>38</v>
      </c>
      <c r="L48" s="18">
        <f>frq!C48</f>
        <v>1</v>
      </c>
      <c r="M48" s="167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204">
        <f>'[2]01'!B51</f>
        <v>84</v>
      </c>
      <c r="C49" s="205">
        <f>'[2]01'!C51</f>
        <v>0</v>
      </c>
      <c r="D49" s="205">
        <f>'[2]01'!D51</f>
        <v>0</v>
      </c>
      <c r="E49" s="205">
        <f>'[2]01'!E51</f>
        <v>0</v>
      </c>
      <c r="F49" s="15">
        <f t="shared" si="6"/>
        <v>84</v>
      </c>
      <c r="G49" s="204">
        <f>'[2]01'!H51</f>
        <v>38</v>
      </c>
      <c r="H49" s="205">
        <f>'[2]01'!I51</f>
        <v>0</v>
      </c>
      <c r="I49" s="205">
        <f>'[2]01'!J51</f>
        <v>0</v>
      </c>
      <c r="J49" s="205">
        <f>'[2]01'!K51</f>
        <v>0</v>
      </c>
      <c r="K49" s="15">
        <f t="shared" si="3"/>
        <v>38</v>
      </c>
      <c r="L49" s="18">
        <f>frq!C49</f>
        <v>1</v>
      </c>
      <c r="M49" s="167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204">
        <f>'[2]01'!B52</f>
        <v>84</v>
      </c>
      <c r="C50" s="205">
        <f>'[2]01'!C52</f>
        <v>0</v>
      </c>
      <c r="D50" s="205">
        <f>'[2]01'!D52</f>
        <v>0</v>
      </c>
      <c r="E50" s="205">
        <f>'[2]01'!E52</f>
        <v>0</v>
      </c>
      <c r="F50" s="15">
        <f t="shared" si="6"/>
        <v>84</v>
      </c>
      <c r="G50" s="204">
        <f>'[2]01'!H52</f>
        <v>38</v>
      </c>
      <c r="H50" s="205">
        <f>'[2]01'!I52</f>
        <v>0</v>
      </c>
      <c r="I50" s="205">
        <f>'[2]01'!J52</f>
        <v>0</v>
      </c>
      <c r="J50" s="205">
        <f>'[2]01'!K52</f>
        <v>0</v>
      </c>
      <c r="K50" s="15">
        <f t="shared" si="3"/>
        <v>38</v>
      </c>
      <c r="L50" s="18">
        <f>frq!C50</f>
        <v>1</v>
      </c>
      <c r="M50" s="167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204">
        <f>'[2]01'!B53</f>
        <v>84</v>
      </c>
      <c r="C51" s="205">
        <f>'[2]01'!C53</f>
        <v>0</v>
      </c>
      <c r="D51" s="205">
        <f>'[2]01'!D53</f>
        <v>0</v>
      </c>
      <c r="E51" s="205">
        <f>'[2]01'!E53</f>
        <v>0</v>
      </c>
      <c r="F51" s="15">
        <f t="shared" si="6"/>
        <v>84</v>
      </c>
      <c r="G51" s="204">
        <f>'[2]01'!H53</f>
        <v>38</v>
      </c>
      <c r="H51" s="205">
        <f>'[2]01'!I53</f>
        <v>0</v>
      </c>
      <c r="I51" s="205">
        <f>'[2]01'!J53</f>
        <v>0</v>
      </c>
      <c r="J51" s="205">
        <f>'[2]01'!K53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'[2]01'!B54</f>
        <v>84</v>
      </c>
      <c r="C52" s="205">
        <f>'[2]01'!C54</f>
        <v>0</v>
      </c>
      <c r="D52" s="205">
        <f>'[2]01'!D54</f>
        <v>0</v>
      </c>
      <c r="E52" s="205">
        <f>'[2]01'!E54</f>
        <v>0</v>
      </c>
      <c r="F52" s="15">
        <f t="shared" si="6"/>
        <v>84</v>
      </c>
      <c r="G52" s="204">
        <f>'[2]01'!H54</f>
        <v>38</v>
      </c>
      <c r="H52" s="205">
        <f>'[2]01'!I54</f>
        <v>0</v>
      </c>
      <c r="I52" s="205">
        <f>'[2]01'!J54</f>
        <v>0</v>
      </c>
      <c r="J52" s="205">
        <f>'[2]01'!K54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'[2]01'!B55</f>
        <v>84</v>
      </c>
      <c r="C53" s="205">
        <f>'[2]01'!C55</f>
        <v>0</v>
      </c>
      <c r="D53" s="205">
        <f>'[2]01'!D55</f>
        <v>0</v>
      </c>
      <c r="E53" s="205">
        <f>'[2]01'!E55</f>
        <v>0</v>
      </c>
      <c r="F53" s="15">
        <f t="shared" si="6"/>
        <v>84</v>
      </c>
      <c r="G53" s="204">
        <f>'[2]01'!H55</f>
        <v>38</v>
      </c>
      <c r="H53" s="205">
        <f>'[2]01'!I55</f>
        <v>0</v>
      </c>
      <c r="I53" s="205">
        <f>'[2]01'!J55</f>
        <v>0</v>
      </c>
      <c r="J53" s="205">
        <f>'[2]01'!K55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'[2]01'!B56</f>
        <v>84</v>
      </c>
      <c r="C54" s="205">
        <f>'[2]01'!C56</f>
        <v>0</v>
      </c>
      <c r="D54" s="205">
        <f>'[2]01'!D56</f>
        <v>0</v>
      </c>
      <c r="E54" s="205">
        <f>'[2]01'!E56</f>
        <v>0</v>
      </c>
      <c r="F54" s="15">
        <f t="shared" si="6"/>
        <v>84</v>
      </c>
      <c r="G54" s="204">
        <f>'[2]01'!H56</f>
        <v>38</v>
      </c>
      <c r="H54" s="205">
        <f>'[2]01'!I56</f>
        <v>0</v>
      </c>
      <c r="I54" s="205">
        <f>'[2]01'!J56</f>
        <v>0</v>
      </c>
      <c r="J54" s="205">
        <f>'[2]01'!K56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'[2]01'!B57</f>
        <v>84</v>
      </c>
      <c r="C55" s="205">
        <f>'[2]01'!C57</f>
        <v>0</v>
      </c>
      <c r="D55" s="205">
        <f>'[2]01'!D57</f>
        <v>0</v>
      </c>
      <c r="E55" s="205">
        <f>'[2]01'!E57</f>
        <v>0</v>
      </c>
      <c r="F55" s="15">
        <f t="shared" si="6"/>
        <v>84</v>
      </c>
      <c r="G55" s="204">
        <f>'[2]01'!H57</f>
        <v>37</v>
      </c>
      <c r="H55" s="205">
        <f>'[2]01'!I57</f>
        <v>0</v>
      </c>
      <c r="I55" s="205">
        <f>'[2]01'!J57</f>
        <v>0</v>
      </c>
      <c r="J55" s="205">
        <f>'[2]01'!K57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'[2]01'!B58</f>
        <v>84</v>
      </c>
      <c r="C56" s="205">
        <f>'[2]01'!C58</f>
        <v>0</v>
      </c>
      <c r="D56" s="205">
        <f>'[2]01'!D58</f>
        <v>0</v>
      </c>
      <c r="E56" s="205">
        <f>'[2]01'!E58</f>
        <v>0</v>
      </c>
      <c r="F56" s="15">
        <f t="shared" si="6"/>
        <v>84</v>
      </c>
      <c r="G56" s="204">
        <f>'[2]01'!H58</f>
        <v>37</v>
      </c>
      <c r="H56" s="205">
        <f>'[2]01'!I58</f>
        <v>0</v>
      </c>
      <c r="I56" s="205">
        <f>'[2]01'!J58</f>
        <v>0</v>
      </c>
      <c r="J56" s="205">
        <f>'[2]01'!K58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'[2]01'!B59</f>
        <v>84</v>
      </c>
      <c r="C57" s="205">
        <f>'[2]01'!C59</f>
        <v>0</v>
      </c>
      <c r="D57" s="205">
        <f>'[2]01'!D59</f>
        <v>0</v>
      </c>
      <c r="E57" s="205">
        <f>'[2]01'!E59</f>
        <v>0</v>
      </c>
      <c r="F57" s="15">
        <f t="shared" si="6"/>
        <v>84</v>
      </c>
      <c r="G57" s="204">
        <f>'[2]01'!H59</f>
        <v>37</v>
      </c>
      <c r="H57" s="205">
        <f>'[2]01'!I59</f>
        <v>0</v>
      </c>
      <c r="I57" s="205">
        <f>'[2]01'!J59</f>
        <v>0</v>
      </c>
      <c r="J57" s="205">
        <f>'[2]01'!K59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'[2]01'!B60</f>
        <v>84</v>
      </c>
      <c r="C58" s="205">
        <f>'[2]01'!C60</f>
        <v>0</v>
      </c>
      <c r="D58" s="205">
        <f>'[2]01'!D60</f>
        <v>0</v>
      </c>
      <c r="E58" s="205">
        <f>'[2]01'!E60</f>
        <v>0</v>
      </c>
      <c r="F58" s="15">
        <f t="shared" si="6"/>
        <v>84</v>
      </c>
      <c r="G58" s="204">
        <f>'[2]01'!H60</f>
        <v>37</v>
      </c>
      <c r="H58" s="205">
        <f>'[2]01'!I60</f>
        <v>0</v>
      </c>
      <c r="I58" s="205">
        <f>'[2]01'!J60</f>
        <v>0</v>
      </c>
      <c r="J58" s="205">
        <f>'[2]01'!K60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'[2]01'!B61</f>
        <v>84</v>
      </c>
      <c r="C59" s="205">
        <f>'[2]01'!C61</f>
        <v>0</v>
      </c>
      <c r="D59" s="205">
        <f>'[2]01'!D61</f>
        <v>0</v>
      </c>
      <c r="E59" s="205">
        <f>'[2]01'!E61</f>
        <v>0</v>
      </c>
      <c r="F59" s="15">
        <f t="shared" si="6"/>
        <v>84</v>
      </c>
      <c r="G59" s="204">
        <f>'[2]01'!H61</f>
        <v>37</v>
      </c>
      <c r="H59" s="205">
        <f>'[2]01'!I61</f>
        <v>0</v>
      </c>
      <c r="I59" s="205">
        <f>'[2]01'!J61</f>
        <v>0</v>
      </c>
      <c r="J59" s="205">
        <f>'[2]01'!K61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'[2]01'!B62</f>
        <v>84</v>
      </c>
      <c r="C60" s="205">
        <f>'[2]01'!C62</f>
        <v>0</v>
      </c>
      <c r="D60" s="205">
        <f>'[2]01'!D62</f>
        <v>0</v>
      </c>
      <c r="E60" s="205">
        <f>'[2]01'!E62</f>
        <v>0</v>
      </c>
      <c r="F60" s="15">
        <f t="shared" si="6"/>
        <v>84</v>
      </c>
      <c r="G60" s="204">
        <f>'[2]01'!H62</f>
        <v>37</v>
      </c>
      <c r="H60" s="205">
        <f>'[2]01'!I62</f>
        <v>0</v>
      </c>
      <c r="I60" s="205">
        <f>'[2]01'!J62</f>
        <v>0</v>
      </c>
      <c r="J60" s="205">
        <f>'[2]01'!K62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'[2]01'!B63</f>
        <v>84</v>
      </c>
      <c r="C61" s="205">
        <f>'[2]01'!C63</f>
        <v>0</v>
      </c>
      <c r="D61" s="205">
        <f>'[2]01'!D63</f>
        <v>0</v>
      </c>
      <c r="E61" s="205">
        <f>'[2]01'!E63</f>
        <v>0</v>
      </c>
      <c r="F61" s="15">
        <f t="shared" si="6"/>
        <v>84</v>
      </c>
      <c r="G61" s="204">
        <f>'[2]01'!H63</f>
        <v>37</v>
      </c>
      <c r="H61" s="205">
        <f>'[2]01'!I63</f>
        <v>0</v>
      </c>
      <c r="I61" s="205">
        <f>'[2]01'!J63</f>
        <v>0</v>
      </c>
      <c r="J61" s="205">
        <f>'[2]01'!K63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'[2]01'!B64</f>
        <v>84</v>
      </c>
      <c r="C62" s="205">
        <f>'[2]01'!C64</f>
        <v>0</v>
      </c>
      <c r="D62" s="205">
        <f>'[2]01'!D64</f>
        <v>0</v>
      </c>
      <c r="E62" s="205">
        <f>'[2]01'!E64</f>
        <v>0</v>
      </c>
      <c r="F62" s="15">
        <f t="shared" si="6"/>
        <v>84</v>
      </c>
      <c r="G62" s="204">
        <f>'[2]01'!H64</f>
        <v>37</v>
      </c>
      <c r="H62" s="205">
        <f>'[2]01'!I64</f>
        <v>0</v>
      </c>
      <c r="I62" s="205">
        <f>'[2]01'!J64</f>
        <v>0</v>
      </c>
      <c r="J62" s="205">
        <f>'[2]01'!K64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'[2]01'!B65</f>
        <v>84</v>
      </c>
      <c r="C63" s="205">
        <f>'[2]01'!C65</f>
        <v>0</v>
      </c>
      <c r="D63" s="205">
        <f>'[2]01'!D65</f>
        <v>0</v>
      </c>
      <c r="E63" s="205">
        <f>'[2]01'!E65</f>
        <v>0</v>
      </c>
      <c r="F63" s="15">
        <f t="shared" si="6"/>
        <v>84</v>
      </c>
      <c r="G63" s="204">
        <f>'[2]01'!H65</f>
        <v>37</v>
      </c>
      <c r="H63" s="205">
        <f>'[2]01'!I65</f>
        <v>0</v>
      </c>
      <c r="I63" s="205">
        <f>'[2]01'!J65</f>
        <v>0</v>
      </c>
      <c r="J63" s="205">
        <f>'[2]01'!K65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'[2]01'!B66</f>
        <v>84</v>
      </c>
      <c r="C64" s="205">
        <f>'[2]01'!C66</f>
        <v>0</v>
      </c>
      <c r="D64" s="205">
        <f>'[2]01'!D66</f>
        <v>0</v>
      </c>
      <c r="E64" s="205">
        <f>'[2]01'!E66</f>
        <v>0</v>
      </c>
      <c r="F64" s="15">
        <f t="shared" si="6"/>
        <v>84</v>
      </c>
      <c r="G64" s="204">
        <f>'[2]01'!H66</f>
        <v>37</v>
      </c>
      <c r="H64" s="205">
        <f>'[2]01'!I66</f>
        <v>0</v>
      </c>
      <c r="I64" s="205">
        <f>'[2]01'!J66</f>
        <v>0</v>
      </c>
      <c r="J64" s="205">
        <f>'[2]01'!K66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'[2]01'!B67</f>
        <v>84</v>
      </c>
      <c r="C65" s="205">
        <f>'[2]01'!C67</f>
        <v>0</v>
      </c>
      <c r="D65" s="205">
        <f>'[2]01'!D67</f>
        <v>0</v>
      </c>
      <c r="E65" s="205">
        <f>'[2]01'!E67</f>
        <v>0</v>
      </c>
      <c r="F65" s="15">
        <f t="shared" si="6"/>
        <v>84</v>
      </c>
      <c r="G65" s="204">
        <f>'[2]01'!H67</f>
        <v>37</v>
      </c>
      <c r="H65" s="205">
        <f>'[2]01'!I67</f>
        <v>0</v>
      </c>
      <c r="I65" s="205">
        <f>'[2]01'!J67</f>
        <v>0</v>
      </c>
      <c r="J65" s="205">
        <f>'[2]01'!K67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'[2]01'!B68</f>
        <v>84</v>
      </c>
      <c r="C66" s="205">
        <f>'[2]01'!C68</f>
        <v>0</v>
      </c>
      <c r="D66" s="205">
        <f>'[2]01'!D68</f>
        <v>0</v>
      </c>
      <c r="E66" s="205">
        <f>'[2]01'!E68</f>
        <v>0</v>
      </c>
      <c r="F66" s="15">
        <f t="shared" si="6"/>
        <v>84</v>
      </c>
      <c r="G66" s="204">
        <f>'[2]01'!H68</f>
        <v>37</v>
      </c>
      <c r="H66" s="205">
        <f>'[2]01'!I68</f>
        <v>0</v>
      </c>
      <c r="I66" s="205">
        <f>'[2]01'!J68</f>
        <v>0</v>
      </c>
      <c r="J66" s="205">
        <f>'[2]01'!K68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'[2]01'!B69</f>
        <v>84</v>
      </c>
      <c r="C67" s="205">
        <f>'[2]01'!C69</f>
        <v>0</v>
      </c>
      <c r="D67" s="205">
        <f>'[2]01'!D69</f>
        <v>0</v>
      </c>
      <c r="E67" s="205">
        <f>'[2]01'!E69</f>
        <v>0</v>
      </c>
      <c r="F67" s="15">
        <f t="shared" si="6"/>
        <v>84</v>
      </c>
      <c r="G67" s="204">
        <f>'[2]01'!H69</f>
        <v>37</v>
      </c>
      <c r="H67" s="205">
        <f>'[2]01'!I69</f>
        <v>0</v>
      </c>
      <c r="I67" s="205">
        <f>'[2]01'!J69</f>
        <v>0</v>
      </c>
      <c r="J67" s="205">
        <f>'[2]01'!K69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'[2]01'!B70</f>
        <v>84</v>
      </c>
      <c r="C68" s="205">
        <f>'[2]01'!C70</f>
        <v>0</v>
      </c>
      <c r="D68" s="205">
        <f>'[2]01'!D70</f>
        <v>0</v>
      </c>
      <c r="E68" s="205">
        <f>'[2]01'!E70</f>
        <v>0</v>
      </c>
      <c r="F68" s="15">
        <f t="shared" si="6"/>
        <v>84</v>
      </c>
      <c r="G68" s="204">
        <f>'[2]01'!H70</f>
        <v>37</v>
      </c>
      <c r="H68" s="205">
        <f>'[2]01'!I70</f>
        <v>0</v>
      </c>
      <c r="I68" s="205">
        <f>'[2]01'!J70</f>
        <v>0</v>
      </c>
      <c r="J68" s="205">
        <f>'[2]01'!K70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'[2]01'!B71</f>
        <v>84</v>
      </c>
      <c r="C69" s="205">
        <f>'[2]01'!C71</f>
        <v>0</v>
      </c>
      <c r="D69" s="205">
        <f>'[2]01'!D71</f>
        <v>0</v>
      </c>
      <c r="E69" s="205">
        <f>'[2]01'!E71</f>
        <v>0</v>
      </c>
      <c r="F69" s="15">
        <f t="shared" ref="F69:F98" si="16">SUM(B69:E69)</f>
        <v>84</v>
      </c>
      <c r="G69" s="204">
        <f>'[2]01'!H71</f>
        <v>37</v>
      </c>
      <c r="H69" s="205">
        <f>'[2]01'!I71</f>
        <v>0</v>
      </c>
      <c r="I69" s="205">
        <f>'[2]01'!J71</f>
        <v>0</v>
      </c>
      <c r="J69" s="205">
        <f>'[2]01'!K71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'[2]01'!B72</f>
        <v>84</v>
      </c>
      <c r="C70" s="205">
        <f>'[2]01'!C72</f>
        <v>0</v>
      </c>
      <c r="D70" s="205">
        <f>'[2]01'!D72</f>
        <v>0</v>
      </c>
      <c r="E70" s="205">
        <f>'[2]01'!E72</f>
        <v>0</v>
      </c>
      <c r="F70" s="15">
        <f t="shared" si="16"/>
        <v>84</v>
      </c>
      <c r="G70" s="204">
        <f>'[2]01'!H72</f>
        <v>37</v>
      </c>
      <c r="H70" s="205">
        <f>'[2]01'!I72</f>
        <v>0</v>
      </c>
      <c r="I70" s="205">
        <f>'[2]01'!J72</f>
        <v>0</v>
      </c>
      <c r="J70" s="205">
        <f>'[2]01'!K72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'[2]01'!B73</f>
        <v>84</v>
      </c>
      <c r="C71" s="205">
        <f>'[2]01'!C73</f>
        <v>0</v>
      </c>
      <c r="D71" s="205">
        <f>'[2]01'!D73</f>
        <v>0</v>
      </c>
      <c r="E71" s="205">
        <f>'[2]01'!E73</f>
        <v>0</v>
      </c>
      <c r="F71" s="15">
        <f t="shared" si="16"/>
        <v>84</v>
      </c>
      <c r="G71" s="204">
        <f>'[2]01'!H73</f>
        <v>38</v>
      </c>
      <c r="H71" s="205">
        <f>'[2]01'!I73</f>
        <v>0</v>
      </c>
      <c r="I71" s="205">
        <f>'[2]01'!J73</f>
        <v>0</v>
      </c>
      <c r="J71" s="205">
        <f>'[2]01'!K73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'[2]01'!B74</f>
        <v>84</v>
      </c>
      <c r="C72" s="205">
        <f>'[2]01'!C74</f>
        <v>0</v>
      </c>
      <c r="D72" s="205">
        <f>'[2]01'!D74</f>
        <v>0</v>
      </c>
      <c r="E72" s="205">
        <f>'[2]01'!E74</f>
        <v>0</v>
      </c>
      <c r="F72" s="15">
        <f t="shared" si="16"/>
        <v>84</v>
      </c>
      <c r="G72" s="204">
        <f>'[2]01'!H74</f>
        <v>38</v>
      </c>
      <c r="H72" s="205">
        <f>'[2]01'!I74</f>
        <v>0</v>
      </c>
      <c r="I72" s="205">
        <f>'[2]01'!J74</f>
        <v>0</v>
      </c>
      <c r="J72" s="205">
        <f>'[2]01'!K74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'[2]01'!B75</f>
        <v>84</v>
      </c>
      <c r="C73" s="205">
        <f>'[2]01'!C75</f>
        <v>0</v>
      </c>
      <c r="D73" s="205">
        <f>'[2]01'!D75</f>
        <v>0</v>
      </c>
      <c r="E73" s="205">
        <f>'[2]01'!E75</f>
        <v>0</v>
      </c>
      <c r="F73" s="15">
        <f t="shared" si="16"/>
        <v>84</v>
      </c>
      <c r="G73" s="204">
        <f>'[2]01'!H75</f>
        <v>38</v>
      </c>
      <c r="H73" s="205">
        <f>'[2]01'!I75</f>
        <v>0</v>
      </c>
      <c r="I73" s="205">
        <f>'[2]01'!J75</f>
        <v>0</v>
      </c>
      <c r="J73" s="205">
        <f>'[2]01'!K75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'[2]01'!B76</f>
        <v>84</v>
      </c>
      <c r="C74" s="205">
        <f>'[2]01'!C76</f>
        <v>0</v>
      </c>
      <c r="D74" s="205">
        <f>'[2]01'!D76</f>
        <v>0</v>
      </c>
      <c r="E74" s="205">
        <f>'[2]01'!E76</f>
        <v>0</v>
      </c>
      <c r="F74" s="15">
        <f t="shared" si="16"/>
        <v>84</v>
      </c>
      <c r="G74" s="204">
        <f>'[2]01'!H76</f>
        <v>38</v>
      </c>
      <c r="H74" s="205">
        <f>'[2]01'!I76</f>
        <v>0</v>
      </c>
      <c r="I74" s="205">
        <f>'[2]01'!J76</f>
        <v>0</v>
      </c>
      <c r="J74" s="205">
        <f>'[2]01'!K76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'[2]01'!B77</f>
        <v>84</v>
      </c>
      <c r="C75" s="205">
        <f>'[2]01'!C77</f>
        <v>0</v>
      </c>
      <c r="D75" s="205">
        <f>'[2]01'!D77</f>
        <v>0</v>
      </c>
      <c r="E75" s="205">
        <f>'[2]01'!E77</f>
        <v>0</v>
      </c>
      <c r="F75" s="15">
        <f t="shared" si="16"/>
        <v>84</v>
      </c>
      <c r="G75" s="204">
        <f>'[2]01'!H77</f>
        <v>39</v>
      </c>
      <c r="H75" s="205">
        <f>'[2]01'!I77</f>
        <v>0</v>
      </c>
      <c r="I75" s="205">
        <f>'[2]01'!J77</f>
        <v>0</v>
      </c>
      <c r="J75" s="205">
        <f>'[2]01'!K77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'[2]01'!B78</f>
        <v>84</v>
      </c>
      <c r="C76" s="205">
        <f>'[2]01'!C78</f>
        <v>0</v>
      </c>
      <c r="D76" s="205">
        <f>'[2]01'!D78</f>
        <v>0</v>
      </c>
      <c r="E76" s="205">
        <f>'[2]01'!E78</f>
        <v>0</v>
      </c>
      <c r="F76" s="15">
        <f t="shared" si="16"/>
        <v>84</v>
      </c>
      <c r="G76" s="204">
        <f>'[2]01'!H78</f>
        <v>39</v>
      </c>
      <c r="H76" s="205">
        <f>'[2]01'!I78</f>
        <v>0</v>
      </c>
      <c r="I76" s="205">
        <f>'[2]01'!J78</f>
        <v>0</v>
      </c>
      <c r="J76" s="205">
        <f>'[2]01'!K78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'[2]01'!B79</f>
        <v>84</v>
      </c>
      <c r="C77" s="205">
        <f>'[2]01'!C79</f>
        <v>0</v>
      </c>
      <c r="D77" s="205">
        <f>'[2]01'!D79</f>
        <v>0</v>
      </c>
      <c r="E77" s="205">
        <f>'[2]01'!E79</f>
        <v>0</v>
      </c>
      <c r="F77" s="15">
        <f t="shared" si="16"/>
        <v>84</v>
      </c>
      <c r="G77" s="204">
        <f>'[2]01'!H79</f>
        <v>39</v>
      </c>
      <c r="H77" s="205">
        <f>'[2]01'!I79</f>
        <v>0</v>
      </c>
      <c r="I77" s="205">
        <f>'[2]01'!J79</f>
        <v>0</v>
      </c>
      <c r="J77" s="205">
        <f>'[2]01'!K79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'[2]01'!B80</f>
        <v>84</v>
      </c>
      <c r="C78" s="205">
        <f>'[2]01'!C80</f>
        <v>0</v>
      </c>
      <c r="D78" s="205">
        <f>'[2]01'!D80</f>
        <v>0</v>
      </c>
      <c r="E78" s="205">
        <f>'[2]01'!E80</f>
        <v>0</v>
      </c>
      <c r="F78" s="15">
        <f t="shared" si="16"/>
        <v>84</v>
      </c>
      <c r="G78" s="204">
        <f>'[2]01'!H80</f>
        <v>39</v>
      </c>
      <c r="H78" s="205">
        <f>'[2]01'!I80</f>
        <v>0</v>
      </c>
      <c r="I78" s="205">
        <f>'[2]01'!J80</f>
        <v>0</v>
      </c>
      <c r="J78" s="205">
        <f>'[2]01'!K80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'[2]01'!B81</f>
        <v>84</v>
      </c>
      <c r="C79" s="205">
        <f>'[2]01'!C81</f>
        <v>0</v>
      </c>
      <c r="D79" s="205">
        <f>'[2]01'!D81</f>
        <v>0</v>
      </c>
      <c r="E79" s="205">
        <f>'[2]01'!E81</f>
        <v>0</v>
      </c>
      <c r="F79" s="15">
        <f t="shared" si="16"/>
        <v>84</v>
      </c>
      <c r="G79" s="204">
        <f>'[2]01'!H81</f>
        <v>39</v>
      </c>
      <c r="H79" s="205">
        <f>'[2]01'!I81</f>
        <v>0</v>
      </c>
      <c r="I79" s="205">
        <f>'[2]01'!J81</f>
        <v>0</v>
      </c>
      <c r="J79" s="205">
        <f>'[2]01'!K81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'[2]01'!B82</f>
        <v>84</v>
      </c>
      <c r="C80" s="205">
        <f>'[2]01'!C82</f>
        <v>0</v>
      </c>
      <c r="D80" s="205">
        <f>'[2]01'!D82</f>
        <v>0</v>
      </c>
      <c r="E80" s="205">
        <f>'[2]01'!E82</f>
        <v>0</v>
      </c>
      <c r="F80" s="15">
        <f t="shared" si="16"/>
        <v>84</v>
      </c>
      <c r="G80" s="204">
        <f>'[2]01'!H82</f>
        <v>39</v>
      </c>
      <c r="H80" s="205">
        <f>'[2]01'!I82</f>
        <v>0</v>
      </c>
      <c r="I80" s="205">
        <f>'[2]01'!J82</f>
        <v>0</v>
      </c>
      <c r="J80" s="205">
        <f>'[2]01'!K82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'[2]01'!B83</f>
        <v>84</v>
      </c>
      <c r="C81" s="205">
        <f>'[2]01'!C83</f>
        <v>0</v>
      </c>
      <c r="D81" s="205">
        <f>'[2]01'!D83</f>
        <v>0</v>
      </c>
      <c r="E81" s="205">
        <f>'[2]01'!E83</f>
        <v>0</v>
      </c>
      <c r="F81" s="15">
        <f t="shared" si="16"/>
        <v>84</v>
      </c>
      <c r="G81" s="204">
        <f>'[2]01'!H83</f>
        <v>39</v>
      </c>
      <c r="H81" s="205">
        <f>'[2]01'!I83</f>
        <v>0</v>
      </c>
      <c r="I81" s="205">
        <f>'[2]01'!J83</f>
        <v>0</v>
      </c>
      <c r="J81" s="205">
        <f>'[2]01'!K83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'[2]01'!B84</f>
        <v>84</v>
      </c>
      <c r="C82" s="205">
        <f>'[2]01'!C84</f>
        <v>0</v>
      </c>
      <c r="D82" s="205">
        <f>'[2]01'!D84</f>
        <v>0</v>
      </c>
      <c r="E82" s="205">
        <f>'[2]01'!E84</f>
        <v>0</v>
      </c>
      <c r="F82" s="15">
        <f t="shared" si="16"/>
        <v>84</v>
      </c>
      <c r="G82" s="204">
        <f>'[2]01'!H84</f>
        <v>39</v>
      </c>
      <c r="H82" s="205">
        <f>'[2]01'!I84</f>
        <v>0</v>
      </c>
      <c r="I82" s="205">
        <f>'[2]01'!J84</f>
        <v>0</v>
      </c>
      <c r="J82" s="205">
        <f>'[2]01'!K84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'[2]01'!B85</f>
        <v>84</v>
      </c>
      <c r="C83" s="205">
        <f>'[2]01'!C85</f>
        <v>0</v>
      </c>
      <c r="D83" s="205">
        <f>'[2]01'!D85</f>
        <v>0</v>
      </c>
      <c r="E83" s="205">
        <f>'[2]01'!E85</f>
        <v>0</v>
      </c>
      <c r="F83" s="15">
        <f t="shared" si="16"/>
        <v>84</v>
      </c>
      <c r="G83" s="204">
        <f>'[2]01'!H85</f>
        <v>39</v>
      </c>
      <c r="H83" s="205">
        <f>'[2]01'!I85</f>
        <v>0</v>
      </c>
      <c r="I83" s="205">
        <f>'[2]01'!J85</f>
        <v>0</v>
      </c>
      <c r="J83" s="205">
        <f>'[2]01'!K85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'[2]01'!B86</f>
        <v>84</v>
      </c>
      <c r="C84" s="205">
        <f>'[2]01'!C86</f>
        <v>0</v>
      </c>
      <c r="D84" s="205">
        <f>'[2]01'!D86</f>
        <v>0</v>
      </c>
      <c r="E84" s="205">
        <f>'[2]01'!E86</f>
        <v>0</v>
      </c>
      <c r="F84" s="15">
        <f t="shared" si="16"/>
        <v>84</v>
      </c>
      <c r="G84" s="204">
        <f>'[2]01'!H86</f>
        <v>39</v>
      </c>
      <c r="H84" s="205">
        <f>'[2]01'!I86</f>
        <v>0</v>
      </c>
      <c r="I84" s="205">
        <f>'[2]01'!J86</f>
        <v>0</v>
      </c>
      <c r="J84" s="205">
        <f>'[2]01'!K86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'[2]01'!B87</f>
        <v>84</v>
      </c>
      <c r="C85" s="205">
        <f>'[2]01'!C87</f>
        <v>0</v>
      </c>
      <c r="D85" s="205">
        <f>'[2]01'!D87</f>
        <v>0</v>
      </c>
      <c r="E85" s="205">
        <f>'[2]01'!E87</f>
        <v>0</v>
      </c>
      <c r="F85" s="15">
        <f t="shared" si="16"/>
        <v>84</v>
      </c>
      <c r="G85" s="204">
        <f>'[2]01'!H87</f>
        <v>39</v>
      </c>
      <c r="H85" s="205">
        <f>'[2]01'!I87</f>
        <v>0</v>
      </c>
      <c r="I85" s="205">
        <f>'[2]01'!J87</f>
        <v>0</v>
      </c>
      <c r="J85" s="205">
        <f>'[2]01'!K87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'[2]01'!B88</f>
        <v>84</v>
      </c>
      <c r="C86" s="205">
        <f>'[2]01'!C88</f>
        <v>0</v>
      </c>
      <c r="D86" s="205">
        <f>'[2]01'!D88</f>
        <v>0</v>
      </c>
      <c r="E86" s="205">
        <f>'[2]01'!E88</f>
        <v>0</v>
      </c>
      <c r="F86" s="15">
        <f t="shared" si="16"/>
        <v>84</v>
      </c>
      <c r="G86" s="204">
        <f>'[2]01'!H88</f>
        <v>39</v>
      </c>
      <c r="H86" s="205">
        <f>'[2]01'!I88</f>
        <v>0</v>
      </c>
      <c r="I86" s="205">
        <f>'[2]01'!J88</f>
        <v>0</v>
      </c>
      <c r="J86" s="205">
        <f>'[2]01'!K88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'[2]01'!B89</f>
        <v>84</v>
      </c>
      <c r="C87" s="205">
        <f>'[2]01'!C89</f>
        <v>0</v>
      </c>
      <c r="D87" s="205">
        <f>'[2]01'!D89</f>
        <v>0</v>
      </c>
      <c r="E87" s="205">
        <f>'[2]01'!E89</f>
        <v>0</v>
      </c>
      <c r="F87" s="15">
        <f t="shared" si="16"/>
        <v>84</v>
      </c>
      <c r="G87" s="204">
        <f>'[2]01'!H89</f>
        <v>39</v>
      </c>
      <c r="H87" s="205">
        <f>'[2]01'!I89</f>
        <v>0</v>
      </c>
      <c r="I87" s="205">
        <f>'[2]01'!J89</f>
        <v>0</v>
      </c>
      <c r="J87" s="205">
        <f>'[2]01'!K89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'[2]01'!B90</f>
        <v>84</v>
      </c>
      <c r="C88" s="205">
        <f>'[2]01'!C90</f>
        <v>0</v>
      </c>
      <c r="D88" s="205">
        <f>'[2]01'!D90</f>
        <v>0</v>
      </c>
      <c r="E88" s="205">
        <f>'[2]01'!E90</f>
        <v>0</v>
      </c>
      <c r="F88" s="15">
        <f t="shared" si="16"/>
        <v>84</v>
      </c>
      <c r="G88" s="204">
        <f>'[2]01'!H90</f>
        <v>39</v>
      </c>
      <c r="H88" s="205">
        <f>'[2]01'!I90</f>
        <v>0</v>
      </c>
      <c r="I88" s="205">
        <f>'[2]01'!J90</f>
        <v>0</v>
      </c>
      <c r="J88" s="205">
        <f>'[2]01'!K90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'[2]01'!B91</f>
        <v>84</v>
      </c>
      <c r="C89" s="205">
        <f>'[2]01'!C91</f>
        <v>0</v>
      </c>
      <c r="D89" s="205">
        <f>'[2]01'!D91</f>
        <v>0</v>
      </c>
      <c r="E89" s="205">
        <f>'[2]01'!E91</f>
        <v>0</v>
      </c>
      <c r="F89" s="15">
        <f t="shared" si="16"/>
        <v>84</v>
      </c>
      <c r="G89" s="204">
        <f>'[2]01'!H91</f>
        <v>39</v>
      </c>
      <c r="H89" s="205">
        <f>'[2]01'!I91</f>
        <v>0</v>
      </c>
      <c r="I89" s="205">
        <f>'[2]01'!J91</f>
        <v>0</v>
      </c>
      <c r="J89" s="205">
        <f>'[2]01'!K91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'[2]01'!B92</f>
        <v>84</v>
      </c>
      <c r="C90" s="205">
        <f>'[2]01'!C92</f>
        <v>0</v>
      </c>
      <c r="D90" s="205">
        <f>'[2]01'!D92</f>
        <v>0</v>
      </c>
      <c r="E90" s="205">
        <f>'[2]01'!E92</f>
        <v>0</v>
      </c>
      <c r="F90" s="15">
        <f t="shared" si="16"/>
        <v>84</v>
      </c>
      <c r="G90" s="204">
        <f>'[2]01'!H92</f>
        <v>39</v>
      </c>
      <c r="H90" s="205">
        <f>'[2]01'!I92</f>
        <v>0</v>
      </c>
      <c r="I90" s="205">
        <f>'[2]01'!J92</f>
        <v>0</v>
      </c>
      <c r="J90" s="205">
        <f>'[2]01'!K92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'[2]01'!B93</f>
        <v>84</v>
      </c>
      <c r="C91" s="205">
        <f>'[2]01'!C93</f>
        <v>0</v>
      </c>
      <c r="D91" s="205">
        <f>'[2]01'!D93</f>
        <v>0</v>
      </c>
      <c r="E91" s="205">
        <f>'[2]01'!E93</f>
        <v>0</v>
      </c>
      <c r="F91" s="15">
        <f t="shared" si="16"/>
        <v>84</v>
      </c>
      <c r="G91" s="204">
        <f>'[2]01'!H93</f>
        <v>39</v>
      </c>
      <c r="H91" s="205">
        <f>'[2]01'!I93</f>
        <v>0</v>
      </c>
      <c r="I91" s="205">
        <f>'[2]01'!J93</f>
        <v>0</v>
      </c>
      <c r="J91" s="205">
        <f>'[2]01'!K93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'[2]01'!B94</f>
        <v>84</v>
      </c>
      <c r="C92" s="205">
        <f>'[2]01'!C94</f>
        <v>0</v>
      </c>
      <c r="D92" s="205">
        <f>'[2]01'!D94</f>
        <v>0</v>
      </c>
      <c r="E92" s="205">
        <f>'[2]01'!E94</f>
        <v>0</v>
      </c>
      <c r="F92" s="15">
        <f t="shared" si="16"/>
        <v>84</v>
      </c>
      <c r="G92" s="204">
        <f>'[2]01'!H94</f>
        <v>39</v>
      </c>
      <c r="H92" s="205">
        <f>'[2]01'!I94</f>
        <v>0</v>
      </c>
      <c r="I92" s="205">
        <f>'[2]01'!J94</f>
        <v>0</v>
      </c>
      <c r="J92" s="205">
        <f>'[2]01'!K94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'[2]01'!B95</f>
        <v>84</v>
      </c>
      <c r="C93" s="205">
        <f>'[2]01'!C95</f>
        <v>0</v>
      </c>
      <c r="D93" s="205">
        <f>'[2]01'!D95</f>
        <v>0</v>
      </c>
      <c r="E93" s="205">
        <f>'[2]01'!E95</f>
        <v>0</v>
      </c>
      <c r="F93" s="15">
        <f t="shared" si="16"/>
        <v>84</v>
      </c>
      <c r="G93" s="204">
        <f>'[2]01'!H95</f>
        <v>39</v>
      </c>
      <c r="H93" s="205">
        <f>'[2]01'!I95</f>
        <v>0</v>
      </c>
      <c r="I93" s="205">
        <f>'[2]01'!J95</f>
        <v>0</v>
      </c>
      <c r="J93" s="205">
        <f>'[2]01'!K95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'[2]01'!B96</f>
        <v>84</v>
      </c>
      <c r="C94" s="205">
        <f>'[2]01'!C96</f>
        <v>0</v>
      </c>
      <c r="D94" s="205">
        <f>'[2]01'!D96</f>
        <v>0</v>
      </c>
      <c r="E94" s="205">
        <f>'[2]01'!E96</f>
        <v>0</v>
      </c>
      <c r="F94" s="15">
        <f t="shared" si="16"/>
        <v>84</v>
      </c>
      <c r="G94" s="204">
        <f>'[2]01'!H96</f>
        <v>39</v>
      </c>
      <c r="H94" s="205">
        <f>'[2]01'!I96</f>
        <v>0</v>
      </c>
      <c r="I94" s="205">
        <f>'[2]01'!J96</f>
        <v>0</v>
      </c>
      <c r="J94" s="205">
        <f>'[2]01'!K96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'[2]01'!B97</f>
        <v>84</v>
      </c>
      <c r="C95" s="205">
        <f>'[2]01'!C97</f>
        <v>0</v>
      </c>
      <c r="D95" s="205">
        <f>'[2]01'!D97</f>
        <v>0</v>
      </c>
      <c r="E95" s="205">
        <f>'[2]01'!E97</f>
        <v>0</v>
      </c>
      <c r="F95" s="15">
        <f t="shared" si="16"/>
        <v>84</v>
      </c>
      <c r="G95" s="204">
        <f>'[2]01'!H97</f>
        <v>39</v>
      </c>
      <c r="H95" s="205">
        <f>'[2]01'!I97</f>
        <v>0</v>
      </c>
      <c r="I95" s="205">
        <f>'[2]01'!J97</f>
        <v>0</v>
      </c>
      <c r="J95" s="205">
        <f>'[2]01'!K97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'[2]01'!B98</f>
        <v>84</v>
      </c>
      <c r="C96" s="205">
        <f>'[2]01'!C98</f>
        <v>0</v>
      </c>
      <c r="D96" s="205">
        <f>'[2]01'!D98</f>
        <v>0</v>
      </c>
      <c r="E96" s="205">
        <f>'[2]01'!E98</f>
        <v>0</v>
      </c>
      <c r="F96" s="15">
        <f t="shared" si="16"/>
        <v>84</v>
      </c>
      <c r="G96" s="204">
        <f>'[2]01'!H98</f>
        <v>39</v>
      </c>
      <c r="H96" s="205">
        <f>'[2]01'!I98</f>
        <v>0</v>
      </c>
      <c r="I96" s="205">
        <f>'[2]01'!J98</f>
        <v>0</v>
      </c>
      <c r="J96" s="205">
        <f>'[2]01'!K98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'[2]01'!B99</f>
        <v>84</v>
      </c>
      <c r="C97" s="205">
        <f>'[2]01'!C99</f>
        <v>0</v>
      </c>
      <c r="D97" s="205">
        <f>'[2]01'!D99</f>
        <v>0</v>
      </c>
      <c r="E97" s="205">
        <f>'[2]01'!E99</f>
        <v>0</v>
      </c>
      <c r="F97" s="15">
        <f t="shared" si="16"/>
        <v>84</v>
      </c>
      <c r="G97" s="204">
        <f>'[2]01'!H99</f>
        <v>39</v>
      </c>
      <c r="H97" s="205">
        <f>'[2]01'!I99</f>
        <v>0</v>
      </c>
      <c r="I97" s="205">
        <f>'[2]01'!J99</f>
        <v>0</v>
      </c>
      <c r="J97" s="205">
        <f>'[2]01'!K99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'[2]01'!B100</f>
        <v>84</v>
      </c>
      <c r="C98" s="205">
        <f>'[2]01'!C100</f>
        <v>0</v>
      </c>
      <c r="D98" s="205">
        <f>'[2]01'!D100</f>
        <v>0</v>
      </c>
      <c r="E98" s="205">
        <f>'[2]01'!E100</f>
        <v>0</v>
      </c>
      <c r="F98" s="15">
        <f t="shared" si="16"/>
        <v>84</v>
      </c>
      <c r="G98" s="204">
        <f>'[2]01'!H100</f>
        <v>39</v>
      </c>
      <c r="H98" s="205">
        <f>'[2]01'!I100</f>
        <v>0</v>
      </c>
      <c r="I98" s="205">
        <f>'[2]01'!J100</f>
        <v>0</v>
      </c>
      <c r="J98" s="205">
        <f>'[2]01'!K100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0.92500000000000004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0.92500000000000004</v>
      </c>
      <c r="L99" s="171">
        <f t="shared" si="17"/>
        <v>2.4E-2</v>
      </c>
      <c r="M99" s="171">
        <f t="shared" si="17"/>
        <v>0.91269999999999996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0.91269999999999996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0</v>
      </c>
      <c r="E3" s="16">
        <f>'[3]01'!E5</f>
        <v>0</v>
      </c>
      <c r="F3" s="16">
        <f>'[3]01'!F5</f>
        <v>1040</v>
      </c>
      <c r="G3" s="16">
        <f>'[3]01'!G5</f>
        <v>0</v>
      </c>
      <c r="H3" s="17">
        <f>SUM(B3:G3)</f>
        <v>1360</v>
      </c>
      <c r="I3" s="15">
        <f>'[3]01'!J5</f>
        <v>270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25.94</v>
      </c>
      <c r="AU3" s="8">
        <v>25.94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25.94</v>
      </c>
      <c r="BM3" s="8">
        <f>AU3</f>
        <v>25.94</v>
      </c>
      <c r="BN3" s="8">
        <f>BC3</f>
        <v>26.99</v>
      </c>
      <c r="BO3" s="8">
        <f>BJ3</f>
        <v>26.99</v>
      </c>
      <c r="BP3" s="182">
        <f>BL3-BN3</f>
        <v>-1.0499999999999972</v>
      </c>
      <c r="BQ3" s="182">
        <f>BM3-BO3</f>
        <v>-1.0499999999999972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0</v>
      </c>
      <c r="E4" s="16">
        <f>'[3]01'!E6</f>
        <v>0</v>
      </c>
      <c r="F4" s="16">
        <f>'[3]01'!F6</f>
        <v>1040</v>
      </c>
      <c r="G4" s="16">
        <f>'[3]01'!G6</f>
        <v>0</v>
      </c>
      <c r="H4" s="17">
        <f>SUM(B4:G4)</f>
        <v>1360</v>
      </c>
      <c r="I4" s="15">
        <f>'[3]01'!J6</f>
        <v>270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25.94</v>
      </c>
      <c r="AU4" s="8">
        <v>25.94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25.94</v>
      </c>
      <c r="BM4" s="8">
        <f t="shared" ref="BM4:BM67" si="22">AU4</f>
        <v>25.94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-1.0499999999999972</v>
      </c>
      <c r="BQ4" s="182">
        <f t="shared" ref="BQ4:BQ67" si="26">BM4-BO4</f>
        <v>-1.0499999999999972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0</v>
      </c>
      <c r="E5" s="16">
        <f>'[3]01'!E7</f>
        <v>0</v>
      </c>
      <c r="F5" s="16">
        <f>'[3]01'!F7</f>
        <v>1040</v>
      </c>
      <c r="G5" s="16">
        <f>'[3]01'!G7</f>
        <v>0</v>
      </c>
      <c r="H5" s="17">
        <f t="shared" ref="H5:H68" si="27">SUM(B5:G5)</f>
        <v>1360</v>
      </c>
      <c r="I5" s="15">
        <f>'[3]01'!J7</f>
        <v>270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25.94</v>
      </c>
      <c r="AU5" s="8">
        <v>25.94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25.94</v>
      </c>
      <c r="BM5" s="8">
        <f t="shared" si="22"/>
        <v>25.94</v>
      </c>
      <c r="BN5" s="8">
        <f t="shared" si="23"/>
        <v>26.99</v>
      </c>
      <c r="BO5" s="8">
        <f t="shared" si="24"/>
        <v>26.99</v>
      </c>
      <c r="BP5" s="182">
        <f t="shared" si="25"/>
        <v>-1.0499999999999972</v>
      </c>
      <c r="BQ5" s="182">
        <f t="shared" si="26"/>
        <v>-1.0499999999999972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0</v>
      </c>
      <c r="E6" s="16">
        <f>'[3]01'!E8</f>
        <v>0</v>
      </c>
      <c r="F6" s="16">
        <f>'[3]01'!F8</f>
        <v>1040</v>
      </c>
      <c r="G6" s="16">
        <f>'[3]01'!G8</f>
        <v>0</v>
      </c>
      <c r="H6" s="17">
        <f t="shared" si="27"/>
        <v>1360</v>
      </c>
      <c r="I6" s="15">
        <f>'[3]01'!J8</f>
        <v>270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25.94</v>
      </c>
      <c r="AU6" s="8">
        <v>25.94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25.94</v>
      </c>
      <c r="BM6" s="8">
        <f t="shared" si="22"/>
        <v>25.94</v>
      </c>
      <c r="BN6" s="8">
        <f t="shared" si="23"/>
        <v>26.99</v>
      </c>
      <c r="BO6" s="8">
        <f t="shared" si="24"/>
        <v>26.99</v>
      </c>
      <c r="BP6" s="182">
        <f t="shared" si="25"/>
        <v>-1.0499999999999972</v>
      </c>
      <c r="BQ6" s="182">
        <f t="shared" si="26"/>
        <v>-1.0499999999999972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0</v>
      </c>
      <c r="E7" s="16">
        <f>'[3]01'!E9</f>
        <v>0</v>
      </c>
      <c r="F7" s="16">
        <f>'[3]01'!F9</f>
        <v>1040</v>
      </c>
      <c r="G7" s="16">
        <f>'[3]01'!G9</f>
        <v>0</v>
      </c>
      <c r="H7" s="17">
        <f t="shared" si="27"/>
        <v>1360</v>
      </c>
      <c r="I7" s="15">
        <f>'[3]01'!J9</f>
        <v>270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25.94</v>
      </c>
      <c r="AU7" s="8">
        <v>25.94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25.94</v>
      </c>
      <c r="BM7" s="8">
        <f t="shared" si="22"/>
        <v>25.94</v>
      </c>
      <c r="BN7" s="8">
        <f t="shared" si="23"/>
        <v>26.99</v>
      </c>
      <c r="BO7" s="8">
        <f t="shared" si="24"/>
        <v>26.99</v>
      </c>
      <c r="BP7" s="182">
        <f t="shared" si="25"/>
        <v>-1.0499999999999972</v>
      </c>
      <c r="BQ7" s="182">
        <f t="shared" si="26"/>
        <v>-1.0499999999999972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0</v>
      </c>
      <c r="E8" s="16">
        <f>'[3]01'!E10</f>
        <v>0</v>
      </c>
      <c r="F8" s="16">
        <f>'[3]01'!F10</f>
        <v>1040</v>
      </c>
      <c r="G8" s="16">
        <f>'[3]01'!G10</f>
        <v>0</v>
      </c>
      <c r="H8" s="17">
        <f t="shared" si="27"/>
        <v>1360</v>
      </c>
      <c r="I8" s="15">
        <f>'[3]01'!J10</f>
        <v>270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25.94</v>
      </c>
      <c r="AU8" s="8">
        <v>25.94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25.94</v>
      </c>
      <c r="BM8" s="8">
        <f t="shared" si="22"/>
        <v>25.94</v>
      </c>
      <c r="BN8" s="8">
        <f t="shared" si="23"/>
        <v>26.99</v>
      </c>
      <c r="BO8" s="8">
        <f t="shared" si="24"/>
        <v>26.99</v>
      </c>
      <c r="BP8" s="182">
        <f t="shared" si="25"/>
        <v>-1.0499999999999972</v>
      </c>
      <c r="BQ8" s="182">
        <f t="shared" si="26"/>
        <v>-1.0499999999999972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0</v>
      </c>
      <c r="E9" s="16">
        <f>'[3]01'!E11</f>
        <v>0</v>
      </c>
      <c r="F9" s="16">
        <f>'[3]01'!F11</f>
        <v>1040</v>
      </c>
      <c r="G9" s="16">
        <f>'[3]01'!G11</f>
        <v>0</v>
      </c>
      <c r="H9" s="17">
        <f t="shared" si="27"/>
        <v>1360</v>
      </c>
      <c r="I9" s="15">
        <f>'[3]01'!J11</f>
        <v>270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25.94</v>
      </c>
      <c r="AU9" s="8">
        <v>25.94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25.94</v>
      </c>
      <c r="BM9" s="8">
        <f t="shared" si="22"/>
        <v>25.94</v>
      </c>
      <c r="BN9" s="8">
        <f t="shared" si="23"/>
        <v>26.99</v>
      </c>
      <c r="BO9" s="8">
        <f t="shared" si="24"/>
        <v>26.99</v>
      </c>
      <c r="BP9" s="182">
        <f t="shared" si="25"/>
        <v>-1.0499999999999972</v>
      </c>
      <c r="BQ9" s="182">
        <f t="shared" si="26"/>
        <v>-1.0499999999999972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0</v>
      </c>
      <c r="E10" s="16">
        <f>'[3]01'!E12</f>
        <v>0</v>
      </c>
      <c r="F10" s="16">
        <f>'[3]01'!F12</f>
        <v>1040</v>
      </c>
      <c r="G10" s="16">
        <f>'[3]01'!G12</f>
        <v>0</v>
      </c>
      <c r="H10" s="17">
        <f t="shared" si="27"/>
        <v>1360</v>
      </c>
      <c r="I10" s="15">
        <f>'[3]01'!J12</f>
        <v>270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25.94</v>
      </c>
      <c r="AU10" s="8">
        <v>25.94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25.94</v>
      </c>
      <c r="BM10" s="8">
        <f t="shared" si="22"/>
        <v>25.94</v>
      </c>
      <c r="BN10" s="8">
        <f t="shared" si="23"/>
        <v>26.99</v>
      </c>
      <c r="BO10" s="8">
        <f t="shared" si="24"/>
        <v>26.99</v>
      </c>
      <c r="BP10" s="182">
        <f t="shared" si="25"/>
        <v>-1.0499999999999972</v>
      </c>
      <c r="BQ10" s="182">
        <f t="shared" si="26"/>
        <v>-1.0499999999999972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0</v>
      </c>
      <c r="E11" s="16">
        <f>'[3]01'!E13</f>
        <v>0</v>
      </c>
      <c r="F11" s="16">
        <f>'[3]01'!F13</f>
        <v>1040</v>
      </c>
      <c r="G11" s="16">
        <f>'[3]01'!G13</f>
        <v>0</v>
      </c>
      <c r="H11" s="17">
        <f t="shared" si="27"/>
        <v>1360</v>
      </c>
      <c r="I11" s="15">
        <f>'[3]01'!J13</f>
        <v>270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25.94</v>
      </c>
      <c r="AU11" s="8">
        <v>25.94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25.94</v>
      </c>
      <c r="BM11" s="8">
        <f t="shared" si="22"/>
        <v>25.94</v>
      </c>
      <c r="BN11" s="8">
        <f t="shared" si="23"/>
        <v>26.99</v>
      </c>
      <c r="BO11" s="8">
        <f t="shared" si="24"/>
        <v>26.99</v>
      </c>
      <c r="BP11" s="182">
        <f t="shared" si="25"/>
        <v>-1.0499999999999972</v>
      </c>
      <c r="BQ11" s="182">
        <f t="shared" si="26"/>
        <v>-1.0499999999999972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0</v>
      </c>
      <c r="E12" s="16">
        <f>'[3]01'!E14</f>
        <v>0</v>
      </c>
      <c r="F12" s="16">
        <f>'[3]01'!F14</f>
        <v>1040</v>
      </c>
      <c r="G12" s="16">
        <f>'[3]01'!G14</f>
        <v>0</v>
      </c>
      <c r="H12" s="17">
        <f t="shared" si="27"/>
        <v>1360</v>
      </c>
      <c r="I12" s="15">
        <f>'[3]01'!J14</f>
        <v>270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25.39</v>
      </c>
      <c r="AU12" s="8">
        <v>30.76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25.39</v>
      </c>
      <c r="BM12" s="8">
        <f t="shared" si="22"/>
        <v>30.76</v>
      </c>
      <c r="BN12" s="8">
        <f t="shared" si="23"/>
        <v>26.99</v>
      </c>
      <c r="BO12" s="8">
        <f t="shared" si="24"/>
        <v>26.99</v>
      </c>
      <c r="BP12" s="182">
        <f t="shared" si="25"/>
        <v>-1.5999999999999979</v>
      </c>
      <c r="BQ12" s="182">
        <f t="shared" si="26"/>
        <v>3.7700000000000031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0</v>
      </c>
      <c r="E13" s="16">
        <f>'[3]01'!E15</f>
        <v>0</v>
      </c>
      <c r="F13" s="16">
        <f>'[3]01'!F15</f>
        <v>1040</v>
      </c>
      <c r="G13" s="16">
        <f>'[3]01'!G15</f>
        <v>0</v>
      </c>
      <c r="H13" s="17">
        <f t="shared" si="27"/>
        <v>1360</v>
      </c>
      <c r="I13" s="15">
        <f>'[3]01'!J15</f>
        <v>270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25.39</v>
      </c>
      <c r="AU13" s="8">
        <v>30.76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25.39</v>
      </c>
      <c r="BM13" s="8">
        <f t="shared" si="22"/>
        <v>30.76</v>
      </c>
      <c r="BN13" s="8">
        <f t="shared" si="23"/>
        <v>26.99</v>
      </c>
      <c r="BO13" s="8">
        <f t="shared" si="24"/>
        <v>26.99</v>
      </c>
      <c r="BP13" s="182">
        <f t="shared" si="25"/>
        <v>-1.5999999999999979</v>
      </c>
      <c r="BQ13" s="182">
        <f t="shared" si="26"/>
        <v>3.7700000000000031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0</v>
      </c>
      <c r="E14" s="16">
        <f>'[3]01'!E16</f>
        <v>0</v>
      </c>
      <c r="F14" s="16">
        <f>'[3]01'!F16</f>
        <v>1040</v>
      </c>
      <c r="G14" s="16">
        <f>'[3]01'!G16</f>
        <v>0</v>
      </c>
      <c r="H14" s="17">
        <f t="shared" si="27"/>
        <v>1360</v>
      </c>
      <c r="I14" s="15">
        <f>'[3]01'!J16</f>
        <v>270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25.39</v>
      </c>
      <c r="AU14" s="8">
        <v>30.76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25.39</v>
      </c>
      <c r="BM14" s="8">
        <f t="shared" si="22"/>
        <v>30.76</v>
      </c>
      <c r="BN14" s="8">
        <f t="shared" si="23"/>
        <v>26.99</v>
      </c>
      <c r="BO14" s="8">
        <f t="shared" si="24"/>
        <v>26.99</v>
      </c>
      <c r="BP14" s="182">
        <f t="shared" si="25"/>
        <v>-1.5999999999999979</v>
      </c>
      <c r="BQ14" s="182">
        <f t="shared" si="26"/>
        <v>3.7700000000000031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0</v>
      </c>
      <c r="E15" s="16">
        <f>'[3]01'!E17</f>
        <v>0</v>
      </c>
      <c r="F15" s="16">
        <f>'[3]01'!F17</f>
        <v>1040</v>
      </c>
      <c r="G15" s="16">
        <f>'[3]01'!G17</f>
        <v>0</v>
      </c>
      <c r="H15" s="17">
        <f t="shared" si="27"/>
        <v>1360</v>
      </c>
      <c r="I15" s="15">
        <f>'[3]01'!J17</f>
        <v>270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25.39</v>
      </c>
      <c r="AU15" s="8">
        <v>30.76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25.39</v>
      </c>
      <c r="BM15" s="8">
        <f t="shared" si="22"/>
        <v>30.76</v>
      </c>
      <c r="BN15" s="8">
        <f t="shared" si="23"/>
        <v>26.99</v>
      </c>
      <c r="BO15" s="8">
        <f t="shared" si="24"/>
        <v>26.99</v>
      </c>
      <c r="BP15" s="182">
        <f t="shared" si="25"/>
        <v>-1.5999999999999979</v>
      </c>
      <c r="BQ15" s="182">
        <f t="shared" si="26"/>
        <v>3.7700000000000031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0</v>
      </c>
      <c r="E16" s="16">
        <f>'[3]01'!E18</f>
        <v>0</v>
      </c>
      <c r="F16" s="16">
        <f>'[3]01'!F18</f>
        <v>1040</v>
      </c>
      <c r="G16" s="16">
        <f>'[3]01'!G18</f>
        <v>0</v>
      </c>
      <c r="H16" s="17">
        <f t="shared" si="27"/>
        <v>1360</v>
      </c>
      <c r="I16" s="15">
        <f>'[3]01'!J18</f>
        <v>270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28.84</v>
      </c>
      <c r="AU16" s="8">
        <v>30.76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28.84</v>
      </c>
      <c r="BM16" s="8">
        <f t="shared" si="22"/>
        <v>30.76</v>
      </c>
      <c r="BN16" s="8">
        <f t="shared" si="23"/>
        <v>26.99</v>
      </c>
      <c r="BO16" s="8">
        <f t="shared" si="24"/>
        <v>26.99</v>
      </c>
      <c r="BP16" s="182">
        <f t="shared" si="25"/>
        <v>1.8500000000000014</v>
      </c>
      <c r="BQ16" s="182">
        <f t="shared" si="26"/>
        <v>3.7700000000000031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0</v>
      </c>
      <c r="E17" s="16">
        <f>'[3]01'!E19</f>
        <v>0</v>
      </c>
      <c r="F17" s="16">
        <f>'[3]01'!F19</f>
        <v>1040</v>
      </c>
      <c r="G17" s="16">
        <f>'[3]01'!G19</f>
        <v>0</v>
      </c>
      <c r="H17" s="17">
        <f t="shared" si="27"/>
        <v>1360</v>
      </c>
      <c r="I17" s="15">
        <f>'[3]01'!J19</f>
        <v>270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28.84</v>
      </c>
      <c r="AU17" s="8">
        <v>30.76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28.84</v>
      </c>
      <c r="BM17" s="8">
        <f t="shared" si="22"/>
        <v>30.76</v>
      </c>
      <c r="BN17" s="8">
        <f t="shared" si="23"/>
        <v>26.99</v>
      </c>
      <c r="BO17" s="8">
        <f t="shared" si="24"/>
        <v>26.99</v>
      </c>
      <c r="BP17" s="182">
        <f t="shared" si="25"/>
        <v>1.8500000000000014</v>
      </c>
      <c r="BQ17" s="182">
        <f t="shared" si="26"/>
        <v>3.7700000000000031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0</v>
      </c>
      <c r="E18" s="16">
        <f>'[3]01'!E20</f>
        <v>0</v>
      </c>
      <c r="F18" s="16">
        <f>'[3]01'!F20</f>
        <v>1040</v>
      </c>
      <c r="G18" s="16">
        <f>'[3]01'!G20</f>
        <v>0</v>
      </c>
      <c r="H18" s="17">
        <f t="shared" si="27"/>
        <v>1360</v>
      </c>
      <c r="I18" s="15">
        <f>'[3]01'!J20</f>
        <v>270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28.84</v>
      </c>
      <c r="AU18" s="8">
        <v>30.76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28.84</v>
      </c>
      <c r="BM18" s="8">
        <f t="shared" si="22"/>
        <v>30.76</v>
      </c>
      <c r="BN18" s="8">
        <f t="shared" si="23"/>
        <v>26.99</v>
      </c>
      <c r="BO18" s="8">
        <f t="shared" si="24"/>
        <v>26.99</v>
      </c>
      <c r="BP18" s="182">
        <f t="shared" si="25"/>
        <v>1.8500000000000014</v>
      </c>
      <c r="BQ18" s="182">
        <f t="shared" si="26"/>
        <v>3.7700000000000031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0</v>
      </c>
      <c r="E19" s="16">
        <f>'[3]01'!E21</f>
        <v>0</v>
      </c>
      <c r="F19" s="16">
        <f>'[3]01'!F21</f>
        <v>1040</v>
      </c>
      <c r="G19" s="16">
        <f>'[3]01'!G21</f>
        <v>0</v>
      </c>
      <c r="H19" s="17">
        <f t="shared" si="27"/>
        <v>1360</v>
      </c>
      <c r="I19" s="15">
        <f>'[3]01'!J21</f>
        <v>270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28.84</v>
      </c>
      <c r="AU19" s="8">
        <v>30.76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28.84</v>
      </c>
      <c r="BM19" s="8">
        <f t="shared" si="22"/>
        <v>30.76</v>
      </c>
      <c r="BN19" s="8">
        <f t="shared" si="23"/>
        <v>26.99</v>
      </c>
      <c r="BO19" s="8">
        <f t="shared" si="24"/>
        <v>26.99</v>
      </c>
      <c r="BP19" s="182">
        <f t="shared" si="25"/>
        <v>1.8500000000000014</v>
      </c>
      <c r="BQ19" s="182">
        <f t="shared" si="26"/>
        <v>3.7700000000000031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0</v>
      </c>
      <c r="E20" s="16">
        <f>'[3]01'!E22</f>
        <v>0</v>
      </c>
      <c r="F20" s="16">
        <f>'[3]01'!F22</f>
        <v>1040</v>
      </c>
      <c r="G20" s="16">
        <f>'[3]01'!G22</f>
        <v>0</v>
      </c>
      <c r="H20" s="17">
        <f t="shared" si="27"/>
        <v>1360</v>
      </c>
      <c r="I20" s="15">
        <f>'[3]01'!J22</f>
        <v>270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28.84</v>
      </c>
      <c r="AU20" s="8">
        <v>30.76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28.84</v>
      </c>
      <c r="BM20" s="8">
        <f t="shared" si="22"/>
        <v>30.76</v>
      </c>
      <c r="BN20" s="8">
        <f t="shared" si="23"/>
        <v>26.99</v>
      </c>
      <c r="BO20" s="8">
        <f t="shared" si="24"/>
        <v>26.99</v>
      </c>
      <c r="BP20" s="182">
        <f t="shared" si="25"/>
        <v>1.8500000000000014</v>
      </c>
      <c r="BQ20" s="182">
        <f t="shared" si="26"/>
        <v>3.7700000000000031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0</v>
      </c>
      <c r="E21" s="16">
        <f>'[3]01'!E23</f>
        <v>0</v>
      </c>
      <c r="F21" s="16">
        <f>'[3]01'!F23</f>
        <v>1040</v>
      </c>
      <c r="G21" s="16">
        <f>'[3]01'!G23</f>
        <v>0</v>
      </c>
      <c r="H21" s="17">
        <f t="shared" si="27"/>
        <v>1360</v>
      </c>
      <c r="I21" s="15">
        <f>'[3]01'!J23</f>
        <v>270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28.84</v>
      </c>
      <c r="AU21" s="8">
        <v>30.76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28.84</v>
      </c>
      <c r="BM21" s="8">
        <f t="shared" si="22"/>
        <v>30.76</v>
      </c>
      <c r="BN21" s="8">
        <f t="shared" si="23"/>
        <v>26.99</v>
      </c>
      <c r="BO21" s="8">
        <f t="shared" si="24"/>
        <v>26.99</v>
      </c>
      <c r="BP21" s="182">
        <f t="shared" si="25"/>
        <v>1.8500000000000014</v>
      </c>
      <c r="BQ21" s="182">
        <f t="shared" si="26"/>
        <v>3.7700000000000031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0</v>
      </c>
      <c r="E22" s="16">
        <f>'[3]01'!E24</f>
        <v>0</v>
      </c>
      <c r="F22" s="16">
        <f>'[3]01'!F24</f>
        <v>1040</v>
      </c>
      <c r="G22" s="16">
        <f>'[3]01'!G24</f>
        <v>0</v>
      </c>
      <c r="H22" s="17">
        <f t="shared" si="27"/>
        <v>1360</v>
      </c>
      <c r="I22" s="15">
        <f>'[3]01'!J24</f>
        <v>270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0</v>
      </c>
      <c r="AU22" s="8">
        <v>30.76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0</v>
      </c>
      <c r="BM22" s="8">
        <f t="shared" si="22"/>
        <v>30.76</v>
      </c>
      <c r="BN22" s="8">
        <f t="shared" si="23"/>
        <v>26.99</v>
      </c>
      <c r="BO22" s="8">
        <f t="shared" si="24"/>
        <v>26.99</v>
      </c>
      <c r="BP22" s="182">
        <f t="shared" si="25"/>
        <v>-26.99</v>
      </c>
      <c r="BQ22" s="182">
        <f t="shared" si="26"/>
        <v>3.7700000000000031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0</v>
      </c>
      <c r="E23" s="16">
        <f>'[3]01'!E25</f>
        <v>0</v>
      </c>
      <c r="F23" s="16">
        <f>'[3]01'!F25</f>
        <v>1040</v>
      </c>
      <c r="G23" s="16">
        <f>'[3]01'!G25</f>
        <v>0</v>
      </c>
      <c r="H23" s="17">
        <f t="shared" si="27"/>
        <v>1360</v>
      </c>
      <c r="I23" s="15">
        <f>'[3]01'!J25</f>
        <v>270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0</v>
      </c>
      <c r="AU23" s="8">
        <v>30.76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0</v>
      </c>
      <c r="BM23" s="8">
        <f t="shared" si="22"/>
        <v>30.76</v>
      </c>
      <c r="BN23" s="8">
        <f t="shared" si="23"/>
        <v>26.42</v>
      </c>
      <c r="BO23" s="8">
        <f t="shared" si="24"/>
        <v>32</v>
      </c>
      <c r="BP23" s="182">
        <f t="shared" si="25"/>
        <v>-26.42</v>
      </c>
      <c r="BQ23" s="182">
        <f t="shared" si="26"/>
        <v>-1.2399999999999984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0</v>
      </c>
      <c r="E24" s="16">
        <f>'[3]01'!E26</f>
        <v>0</v>
      </c>
      <c r="F24" s="16">
        <f>'[3]01'!F26</f>
        <v>1040</v>
      </c>
      <c r="G24" s="16">
        <f>'[3]01'!G26</f>
        <v>0</v>
      </c>
      <c r="H24" s="17">
        <f t="shared" si="27"/>
        <v>1360</v>
      </c>
      <c r="I24" s="15">
        <f>'[3]01'!J26</f>
        <v>270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0</v>
      </c>
      <c r="AU24" s="8">
        <v>30.76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0</v>
      </c>
      <c r="BM24" s="8">
        <f t="shared" si="22"/>
        <v>30.76</v>
      </c>
      <c r="BN24" s="8">
        <f t="shared" si="23"/>
        <v>26.42</v>
      </c>
      <c r="BO24" s="8">
        <f t="shared" si="24"/>
        <v>32</v>
      </c>
      <c r="BP24" s="182">
        <f t="shared" si="25"/>
        <v>-26.42</v>
      </c>
      <c r="BQ24" s="182">
        <f t="shared" si="26"/>
        <v>-1.2399999999999984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0</v>
      </c>
      <c r="E25" s="16">
        <f>'[3]01'!E27</f>
        <v>0</v>
      </c>
      <c r="F25" s="16">
        <f>'[3]01'!F27</f>
        <v>1040</v>
      </c>
      <c r="G25" s="16">
        <f>'[3]01'!G27</f>
        <v>0</v>
      </c>
      <c r="H25" s="17">
        <f t="shared" si="27"/>
        <v>1360</v>
      </c>
      <c r="I25" s="15">
        <f>'[3]01'!J27</f>
        <v>270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0</v>
      </c>
      <c r="AU25" s="8">
        <v>30.76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0</v>
      </c>
      <c r="BM25" s="8">
        <f t="shared" si="22"/>
        <v>30.76</v>
      </c>
      <c r="BN25" s="8">
        <f t="shared" si="23"/>
        <v>26.42</v>
      </c>
      <c r="BO25" s="8">
        <f t="shared" si="24"/>
        <v>32</v>
      </c>
      <c r="BP25" s="182">
        <f t="shared" si="25"/>
        <v>-26.42</v>
      </c>
      <c r="BQ25" s="182">
        <f t="shared" si="26"/>
        <v>-1.2399999999999984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0</v>
      </c>
      <c r="E26" s="16">
        <f>'[3]01'!E28</f>
        <v>0</v>
      </c>
      <c r="F26" s="16">
        <f>'[3]01'!F28</f>
        <v>1040</v>
      </c>
      <c r="G26" s="16">
        <f>'[3]01'!G28</f>
        <v>0</v>
      </c>
      <c r="H26" s="17">
        <f t="shared" si="27"/>
        <v>1360</v>
      </c>
      <c r="I26" s="15">
        <f>'[3]01'!J28</f>
        <v>270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28.84</v>
      </c>
      <c r="AU26" s="8">
        <v>30.76</v>
      </c>
      <c r="AW26" s="207">
        <v>26.42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26.42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28.84</v>
      </c>
      <c r="BM26" s="8">
        <f t="shared" si="22"/>
        <v>30.76</v>
      </c>
      <c r="BN26" s="8">
        <f t="shared" si="23"/>
        <v>26.42</v>
      </c>
      <c r="BO26" s="8">
        <f t="shared" si="24"/>
        <v>32</v>
      </c>
      <c r="BP26" s="182">
        <f t="shared" si="25"/>
        <v>2.4199999999999982</v>
      </c>
      <c r="BQ26" s="182">
        <f t="shared" si="26"/>
        <v>-1.2399999999999984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0</v>
      </c>
      <c r="E27" s="16">
        <f>'[3]01'!E29</f>
        <v>0</v>
      </c>
      <c r="F27" s="16">
        <f>'[3]01'!F29</f>
        <v>1040</v>
      </c>
      <c r="G27" s="16">
        <f>'[3]01'!G29</f>
        <v>0</v>
      </c>
      <c r="H27" s="17">
        <f t="shared" si="27"/>
        <v>1360</v>
      </c>
      <c r="I27" s="15">
        <f>'[3]01'!J29</f>
        <v>274.60000000000002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274.60000000000002</v>
      </c>
      <c r="P27" s="18">
        <f>frq!C27</f>
        <v>1</v>
      </c>
      <c r="Q27" s="15">
        <f t="shared" si="29"/>
        <v>274.60000000000002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274.60000000000002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212.60000000000002</v>
      </c>
      <c r="AT27" s="8">
        <v>28.84</v>
      </c>
      <c r="AU27" s="8">
        <v>30.76</v>
      </c>
      <c r="AW27" s="207">
        <v>30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30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28.84</v>
      </c>
      <c r="BM27" s="8">
        <f t="shared" si="22"/>
        <v>30.76</v>
      </c>
      <c r="BN27" s="8">
        <f t="shared" si="23"/>
        <v>30</v>
      </c>
      <c r="BO27" s="8">
        <f t="shared" si="24"/>
        <v>32</v>
      </c>
      <c r="BP27" s="182">
        <f t="shared" si="25"/>
        <v>-1.1600000000000001</v>
      </c>
      <c r="BQ27" s="182">
        <f t="shared" si="26"/>
        <v>-1.2399999999999984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0</v>
      </c>
      <c r="E28" s="16">
        <f>'[3]01'!E30</f>
        <v>0</v>
      </c>
      <c r="F28" s="16">
        <f>'[3]01'!F30</f>
        <v>1040</v>
      </c>
      <c r="G28" s="16">
        <f>'[3]01'!G30</f>
        <v>0</v>
      </c>
      <c r="H28" s="17">
        <f t="shared" si="27"/>
        <v>1360</v>
      </c>
      <c r="I28" s="15">
        <f>'[3]01'!J30</f>
        <v>274.60000000000002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274.60000000000002</v>
      </c>
      <c r="P28" s="18">
        <f>frq!C28</f>
        <v>1</v>
      </c>
      <c r="Q28" s="15">
        <f t="shared" si="29"/>
        <v>274.60000000000002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274.60000000000002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212.60000000000002</v>
      </c>
      <c r="AT28" s="8">
        <v>28.84</v>
      </c>
      <c r="AU28" s="8">
        <v>30.76</v>
      </c>
      <c r="AW28" s="207">
        <v>30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30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28.84</v>
      </c>
      <c r="BM28" s="8">
        <f t="shared" si="22"/>
        <v>30.76</v>
      </c>
      <c r="BN28" s="8">
        <f t="shared" si="23"/>
        <v>30</v>
      </c>
      <c r="BO28" s="8">
        <f t="shared" si="24"/>
        <v>32</v>
      </c>
      <c r="BP28" s="182">
        <f t="shared" si="25"/>
        <v>-1.1600000000000001</v>
      </c>
      <c r="BQ28" s="182">
        <f t="shared" si="26"/>
        <v>-1.2399999999999984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0</v>
      </c>
      <c r="E29" s="16">
        <f>'[3]01'!E31</f>
        <v>0</v>
      </c>
      <c r="F29" s="16">
        <f>'[3]01'!F31</f>
        <v>1040</v>
      </c>
      <c r="G29" s="16">
        <f>'[3]01'!G31</f>
        <v>0</v>
      </c>
      <c r="H29" s="17">
        <f t="shared" si="27"/>
        <v>1360</v>
      </c>
      <c r="I29" s="15">
        <f>'[3]01'!J31</f>
        <v>274.60000000000002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274.60000000000002</v>
      </c>
      <c r="P29" s="18">
        <f>frq!C29</f>
        <v>1</v>
      </c>
      <c r="Q29" s="15">
        <f t="shared" si="29"/>
        <v>274.60000000000002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274.60000000000002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212.60000000000002</v>
      </c>
      <c r="AT29" s="8">
        <v>28.84</v>
      </c>
      <c r="AU29" s="8">
        <v>30.76</v>
      </c>
      <c r="AW29" s="207">
        <v>30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30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28.84</v>
      </c>
      <c r="BM29" s="8">
        <f t="shared" si="22"/>
        <v>30.76</v>
      </c>
      <c r="BN29" s="8">
        <f t="shared" si="23"/>
        <v>30</v>
      </c>
      <c r="BO29" s="8">
        <f t="shared" si="24"/>
        <v>32</v>
      </c>
      <c r="BP29" s="182">
        <f t="shared" si="25"/>
        <v>-1.1600000000000001</v>
      </c>
      <c r="BQ29" s="182">
        <f t="shared" si="26"/>
        <v>-1.2399999999999984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0</v>
      </c>
      <c r="E30" s="16">
        <f>'[3]01'!E32</f>
        <v>0</v>
      </c>
      <c r="F30" s="16">
        <f>'[3]01'!F32</f>
        <v>1040</v>
      </c>
      <c r="G30" s="16">
        <f>'[3]01'!G32</f>
        <v>0</v>
      </c>
      <c r="H30" s="17">
        <f t="shared" si="27"/>
        <v>1360</v>
      </c>
      <c r="I30" s="15">
        <f>'[3]01'!J32</f>
        <v>299.21600000000001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299.21600000000001</v>
      </c>
      <c r="P30" s="18">
        <f>frq!C30</f>
        <v>1</v>
      </c>
      <c r="Q30" s="15">
        <f t="shared" si="29"/>
        <v>299.21600000000001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299.21600000000001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237.21600000000001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237.21600000000001</v>
      </c>
      <c r="AT30" s="8">
        <v>28.84</v>
      </c>
      <c r="AU30" s="8">
        <v>30.76</v>
      </c>
      <c r="AW30" s="207">
        <v>30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30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28.84</v>
      </c>
      <c r="BM30" s="8">
        <f t="shared" si="22"/>
        <v>30.76</v>
      </c>
      <c r="BN30" s="8">
        <f t="shared" si="23"/>
        <v>30</v>
      </c>
      <c r="BO30" s="8">
        <f t="shared" si="24"/>
        <v>32</v>
      </c>
      <c r="BP30" s="182">
        <f t="shared" si="25"/>
        <v>-1.1600000000000001</v>
      </c>
      <c r="BQ30" s="182">
        <f t="shared" si="26"/>
        <v>-1.2399999999999984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0</v>
      </c>
      <c r="E31" s="16">
        <f>'[3]01'!E33</f>
        <v>0</v>
      </c>
      <c r="F31" s="16">
        <f>'[3]01'!F33</f>
        <v>1040</v>
      </c>
      <c r="G31" s="16">
        <f>'[3]01'!G33</f>
        <v>0</v>
      </c>
      <c r="H31" s="17">
        <f t="shared" si="27"/>
        <v>1360</v>
      </c>
      <c r="I31" s="15">
        <f>'[3]01'!J33</f>
        <v>299.21600000000001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299.21600000000001</v>
      </c>
      <c r="P31" s="18">
        <f>frq!C31</f>
        <v>1</v>
      </c>
      <c r="Q31" s="15">
        <f t="shared" si="29"/>
        <v>299.21600000000001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299.21600000000001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237.21600000000001</v>
      </c>
      <c r="AT31" s="8">
        <v>28.84</v>
      </c>
      <c r="AU31" s="8">
        <v>30.76</v>
      </c>
      <c r="AW31" s="207">
        <v>30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30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28.84</v>
      </c>
      <c r="BM31" s="8">
        <f t="shared" si="22"/>
        <v>30.76</v>
      </c>
      <c r="BN31" s="8">
        <f t="shared" si="23"/>
        <v>30</v>
      </c>
      <c r="BO31" s="8">
        <f t="shared" si="24"/>
        <v>32</v>
      </c>
      <c r="BP31" s="182">
        <f t="shared" si="25"/>
        <v>-1.1600000000000001</v>
      </c>
      <c r="BQ31" s="182">
        <f t="shared" si="26"/>
        <v>-1.2399999999999984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0</v>
      </c>
      <c r="E32" s="16">
        <f>'[3]01'!E34</f>
        <v>0</v>
      </c>
      <c r="F32" s="16">
        <f>'[3]01'!F34</f>
        <v>1040</v>
      </c>
      <c r="G32" s="16">
        <f>'[3]01'!G34</f>
        <v>0</v>
      </c>
      <c r="H32" s="17">
        <f t="shared" si="27"/>
        <v>1360</v>
      </c>
      <c r="I32" s="15">
        <f>'[3]01'!J34</f>
        <v>299.21600000000001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299.21600000000001</v>
      </c>
      <c r="P32" s="18">
        <f>frq!C32</f>
        <v>1</v>
      </c>
      <c r="Q32" s="15">
        <f t="shared" si="29"/>
        <v>299.21600000000001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299.21600000000001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237.21600000000001</v>
      </c>
      <c r="AT32" s="8">
        <v>28.84</v>
      </c>
      <c r="AU32" s="8">
        <v>30.76</v>
      </c>
      <c r="AW32" s="207">
        <v>30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30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28.84</v>
      </c>
      <c r="BM32" s="8">
        <f t="shared" si="22"/>
        <v>30.76</v>
      </c>
      <c r="BN32" s="8">
        <f t="shared" si="23"/>
        <v>30</v>
      </c>
      <c r="BO32" s="8">
        <f t="shared" si="24"/>
        <v>32</v>
      </c>
      <c r="BP32" s="182">
        <f t="shared" si="25"/>
        <v>-1.1600000000000001</v>
      </c>
      <c r="BQ32" s="182">
        <f t="shared" si="26"/>
        <v>-1.2399999999999984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0</v>
      </c>
      <c r="E33" s="16">
        <f>'[3]01'!E35</f>
        <v>0</v>
      </c>
      <c r="F33" s="16">
        <f>'[3]01'!F35</f>
        <v>1040</v>
      </c>
      <c r="G33" s="16">
        <f>'[3]01'!G35</f>
        <v>0</v>
      </c>
      <c r="H33" s="17">
        <f t="shared" si="27"/>
        <v>1360</v>
      </c>
      <c r="I33" s="15">
        <f>'[3]01'!J35</f>
        <v>274.21600000000001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274.21600000000001</v>
      </c>
      <c r="P33" s="18">
        <f>frq!C33</f>
        <v>1</v>
      </c>
      <c r="Q33" s="15">
        <f t="shared" si="29"/>
        <v>274.21600000000001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274.21600000000001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242.21600000000001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242.21600000000001</v>
      </c>
      <c r="AT33" s="8">
        <v>28.84</v>
      </c>
      <c r="AU33" s="8">
        <v>30.76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28.84</v>
      </c>
      <c r="BM33" s="8">
        <f t="shared" si="22"/>
        <v>30.76</v>
      </c>
      <c r="BN33" s="8">
        <f t="shared" si="23"/>
        <v>0</v>
      </c>
      <c r="BO33" s="8">
        <f t="shared" si="24"/>
        <v>32</v>
      </c>
      <c r="BP33" s="182">
        <f t="shared" si="25"/>
        <v>28.84</v>
      </c>
      <c r="BQ33" s="182">
        <f t="shared" si="26"/>
        <v>-1.2399999999999984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0</v>
      </c>
      <c r="E34" s="16">
        <f>'[3]01'!E36</f>
        <v>0</v>
      </c>
      <c r="F34" s="16">
        <f>'[3]01'!F36</f>
        <v>1040</v>
      </c>
      <c r="G34" s="16">
        <f>'[3]01'!G36</f>
        <v>0</v>
      </c>
      <c r="H34" s="17">
        <f t="shared" si="27"/>
        <v>1360</v>
      </c>
      <c r="I34" s="15">
        <f>'[3]01'!J36</f>
        <v>274.21600000000001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274.21600000000001</v>
      </c>
      <c r="P34" s="18">
        <f>frq!C34</f>
        <v>1</v>
      </c>
      <c r="Q34" s="15">
        <f t="shared" si="29"/>
        <v>274.21600000000001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274.21600000000001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242.21600000000001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242.21600000000001</v>
      </c>
      <c r="AT34" s="8">
        <v>28.84</v>
      </c>
      <c r="AU34" s="8">
        <v>30.76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28.84</v>
      </c>
      <c r="BM34" s="8">
        <f t="shared" si="22"/>
        <v>30.76</v>
      </c>
      <c r="BN34" s="8">
        <f t="shared" si="23"/>
        <v>0</v>
      </c>
      <c r="BO34" s="8">
        <f t="shared" si="24"/>
        <v>32</v>
      </c>
      <c r="BP34" s="182">
        <f t="shared" si="25"/>
        <v>28.84</v>
      </c>
      <c r="BQ34" s="182">
        <f t="shared" si="26"/>
        <v>-1.2399999999999984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0</v>
      </c>
      <c r="E35" s="16">
        <f>'[3]01'!E37</f>
        <v>0</v>
      </c>
      <c r="F35" s="16">
        <f>'[3]01'!F37</f>
        <v>1040</v>
      </c>
      <c r="G35" s="16">
        <f>'[3]01'!G37</f>
        <v>0</v>
      </c>
      <c r="H35" s="17">
        <f t="shared" si="27"/>
        <v>1360</v>
      </c>
      <c r="I35" s="15">
        <f>'[3]01'!J37</f>
        <v>274.21600000000001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274.21600000000001</v>
      </c>
      <c r="P35" s="18">
        <f>frq!C35</f>
        <v>1</v>
      </c>
      <c r="Q35" s="15">
        <f t="shared" si="29"/>
        <v>274.21600000000001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274.21600000000001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242.21600000000001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242.21600000000001</v>
      </c>
      <c r="AT35" s="8">
        <v>28.84</v>
      </c>
      <c r="AU35" s="8">
        <v>30.76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28.84</v>
      </c>
      <c r="BM35" s="8">
        <f t="shared" si="22"/>
        <v>30.76</v>
      </c>
      <c r="BN35" s="8">
        <f t="shared" si="23"/>
        <v>0</v>
      </c>
      <c r="BO35" s="8">
        <f t="shared" si="24"/>
        <v>32</v>
      </c>
      <c r="BP35" s="182">
        <f t="shared" si="25"/>
        <v>28.84</v>
      </c>
      <c r="BQ35" s="182">
        <f t="shared" si="26"/>
        <v>-1.2399999999999984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0</v>
      </c>
      <c r="E36" s="16">
        <f>'[3]01'!E38</f>
        <v>0</v>
      </c>
      <c r="F36" s="16">
        <f>'[3]01'!F38</f>
        <v>1040</v>
      </c>
      <c r="G36" s="16">
        <f>'[3]01'!G38</f>
        <v>0</v>
      </c>
      <c r="H36" s="17">
        <f t="shared" si="27"/>
        <v>1360</v>
      </c>
      <c r="I36" s="15">
        <f>'[3]01'!J38</f>
        <v>274.21600000000001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274.21600000000001</v>
      </c>
      <c r="P36" s="18">
        <f>frq!C36</f>
        <v>1</v>
      </c>
      <c r="Q36" s="15">
        <f t="shared" si="29"/>
        <v>274.21600000000001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274.21600000000001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242.21600000000001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242.21600000000001</v>
      </c>
      <c r="AT36" s="8">
        <v>28.84</v>
      </c>
      <c r="AU36" s="8">
        <v>30.76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28.84</v>
      </c>
      <c r="BM36" s="8">
        <f t="shared" si="22"/>
        <v>30.76</v>
      </c>
      <c r="BN36" s="8">
        <f t="shared" si="23"/>
        <v>0</v>
      </c>
      <c r="BO36" s="8">
        <f t="shared" si="24"/>
        <v>32</v>
      </c>
      <c r="BP36" s="182">
        <f t="shared" si="25"/>
        <v>28.84</v>
      </c>
      <c r="BQ36" s="182">
        <f t="shared" si="26"/>
        <v>-1.2399999999999984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0</v>
      </c>
      <c r="E37" s="16">
        <f>'[3]01'!E39</f>
        <v>0</v>
      </c>
      <c r="F37" s="16">
        <f>'[3]01'!F39</f>
        <v>1040</v>
      </c>
      <c r="G37" s="16">
        <f>'[3]01'!G39</f>
        <v>0</v>
      </c>
      <c r="H37" s="17">
        <f t="shared" si="27"/>
        <v>1360</v>
      </c>
      <c r="I37" s="15">
        <f>'[3]01'!J39</f>
        <v>304.21600000000001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304.21600000000001</v>
      </c>
      <c r="P37" s="18">
        <f>frq!C37</f>
        <v>1</v>
      </c>
      <c r="Q37" s="15">
        <f t="shared" si="29"/>
        <v>304.21600000000001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304.21600000000001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242.21600000000001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242.21600000000001</v>
      </c>
      <c r="AT37" s="8">
        <v>28.84</v>
      </c>
      <c r="AU37" s="8">
        <v>30.76</v>
      </c>
      <c r="AW37" s="207">
        <v>30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30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28.84</v>
      </c>
      <c r="BM37" s="8">
        <f t="shared" si="22"/>
        <v>30.76</v>
      </c>
      <c r="BN37" s="8">
        <f t="shared" si="23"/>
        <v>30</v>
      </c>
      <c r="BO37" s="8">
        <f t="shared" si="24"/>
        <v>32</v>
      </c>
      <c r="BP37" s="182">
        <f t="shared" si="25"/>
        <v>-1.1600000000000001</v>
      </c>
      <c r="BQ37" s="182">
        <f t="shared" si="26"/>
        <v>-1.2399999999999984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0</v>
      </c>
      <c r="E38" s="16">
        <f>'[3]01'!E40</f>
        <v>0</v>
      </c>
      <c r="F38" s="16">
        <f>'[3]01'!F40</f>
        <v>1040</v>
      </c>
      <c r="G38" s="16">
        <f>'[3]01'!G40</f>
        <v>0</v>
      </c>
      <c r="H38" s="17">
        <f t="shared" si="27"/>
        <v>1360</v>
      </c>
      <c r="I38" s="15">
        <f>'[3]01'!J40</f>
        <v>304.21600000000001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304.21600000000001</v>
      </c>
      <c r="P38" s="18">
        <f>frq!C38</f>
        <v>1</v>
      </c>
      <c r="Q38" s="15">
        <f t="shared" si="29"/>
        <v>304.21600000000001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304.21600000000001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242.21600000000001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242.21600000000001</v>
      </c>
      <c r="AT38" s="8">
        <v>28.84</v>
      </c>
      <c r="AU38" s="8">
        <v>30.76</v>
      </c>
      <c r="AW38" s="207">
        <v>30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30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28.84</v>
      </c>
      <c r="BM38" s="8">
        <f t="shared" si="22"/>
        <v>30.76</v>
      </c>
      <c r="BN38" s="8">
        <f t="shared" si="23"/>
        <v>30</v>
      </c>
      <c r="BO38" s="8">
        <f t="shared" si="24"/>
        <v>32</v>
      </c>
      <c r="BP38" s="182">
        <f t="shared" si="25"/>
        <v>-1.1600000000000001</v>
      </c>
      <c r="BQ38" s="182">
        <f t="shared" si="26"/>
        <v>-1.2399999999999984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0</v>
      </c>
      <c r="E39" s="16">
        <f>'[3]01'!E41</f>
        <v>0</v>
      </c>
      <c r="F39" s="16">
        <f>'[3]01'!F41</f>
        <v>1040</v>
      </c>
      <c r="G39" s="16">
        <f>'[3]01'!G41</f>
        <v>0</v>
      </c>
      <c r="H39" s="17">
        <f t="shared" si="27"/>
        <v>1360</v>
      </c>
      <c r="I39" s="15">
        <f>'[3]01'!J41</f>
        <v>304.21600000000001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304.21600000000001</v>
      </c>
      <c r="P39" s="18">
        <f>frq!C39</f>
        <v>1</v>
      </c>
      <c r="Q39" s="15">
        <f t="shared" si="29"/>
        <v>304.21600000000001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304.21600000000001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242.21600000000001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242.21600000000001</v>
      </c>
      <c r="AT39" s="8">
        <v>28.84</v>
      </c>
      <c r="AU39" s="8">
        <v>30.76</v>
      </c>
      <c r="AW39" s="207">
        <v>30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30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28.84</v>
      </c>
      <c r="BM39" s="8">
        <f t="shared" si="22"/>
        <v>30.76</v>
      </c>
      <c r="BN39" s="8">
        <f t="shared" si="23"/>
        <v>30</v>
      </c>
      <c r="BO39" s="8">
        <f t="shared" si="24"/>
        <v>32</v>
      </c>
      <c r="BP39" s="182">
        <f t="shared" si="25"/>
        <v>-1.1600000000000001</v>
      </c>
      <c r="BQ39" s="182">
        <f t="shared" si="26"/>
        <v>-1.2399999999999984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0</v>
      </c>
      <c r="E40" s="16">
        <f>'[3]01'!E42</f>
        <v>0</v>
      </c>
      <c r="F40" s="16">
        <f>'[3]01'!F42</f>
        <v>1040</v>
      </c>
      <c r="G40" s="16">
        <f>'[3]01'!G42</f>
        <v>0</v>
      </c>
      <c r="H40" s="17">
        <f t="shared" si="27"/>
        <v>1360</v>
      </c>
      <c r="I40" s="15">
        <f>'[3]01'!J42</f>
        <v>304.21600000000001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304.21600000000001</v>
      </c>
      <c r="P40" s="18">
        <f>frq!C40</f>
        <v>1</v>
      </c>
      <c r="Q40" s="15">
        <f t="shared" si="29"/>
        <v>304.21600000000001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304.21600000000001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242.21600000000001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242.21600000000001</v>
      </c>
      <c r="AT40" s="8">
        <v>28.84</v>
      </c>
      <c r="AU40" s="8">
        <v>30.76</v>
      </c>
      <c r="AW40" s="207">
        <v>30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30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28.84</v>
      </c>
      <c r="BM40" s="8">
        <f t="shared" si="22"/>
        <v>30.76</v>
      </c>
      <c r="BN40" s="8">
        <f t="shared" si="23"/>
        <v>30</v>
      </c>
      <c r="BO40" s="8">
        <f t="shared" si="24"/>
        <v>32</v>
      </c>
      <c r="BP40" s="182">
        <f t="shared" si="25"/>
        <v>-1.1600000000000001</v>
      </c>
      <c r="BQ40" s="182">
        <f t="shared" si="26"/>
        <v>-1.2399999999999984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0</v>
      </c>
      <c r="E41" s="16">
        <f>'[3]01'!E43</f>
        <v>0</v>
      </c>
      <c r="F41" s="16">
        <f>'[3]01'!F43</f>
        <v>1040</v>
      </c>
      <c r="G41" s="16">
        <f>'[3]01'!G43</f>
        <v>0</v>
      </c>
      <c r="H41" s="17">
        <f t="shared" si="27"/>
        <v>1360</v>
      </c>
      <c r="I41" s="15">
        <f>'[3]01'!J43</f>
        <v>304.21600000000001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304.21600000000001</v>
      </c>
      <c r="P41" s="18">
        <f>frq!C41</f>
        <v>1</v>
      </c>
      <c r="Q41" s="15">
        <f t="shared" si="29"/>
        <v>304.21600000000001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304.21600000000001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28.84</v>
      </c>
      <c r="AU41" s="8">
        <v>30.76</v>
      </c>
      <c r="AW41" s="207">
        <v>30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30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28.84</v>
      </c>
      <c r="BM41" s="8">
        <f t="shared" si="22"/>
        <v>30.76</v>
      </c>
      <c r="BN41" s="8">
        <f t="shared" si="23"/>
        <v>30</v>
      </c>
      <c r="BO41" s="8">
        <f t="shared" si="24"/>
        <v>32</v>
      </c>
      <c r="BP41" s="182">
        <f t="shared" si="25"/>
        <v>-1.1600000000000001</v>
      </c>
      <c r="BQ41" s="182">
        <f t="shared" si="26"/>
        <v>-1.2399999999999984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0</v>
      </c>
      <c r="E42" s="16">
        <f>'[3]01'!E44</f>
        <v>0</v>
      </c>
      <c r="F42" s="16">
        <f>'[3]01'!F44</f>
        <v>1040</v>
      </c>
      <c r="G42" s="16">
        <f>'[3]01'!G44</f>
        <v>0</v>
      </c>
      <c r="H42" s="17">
        <f t="shared" si="27"/>
        <v>1360</v>
      </c>
      <c r="I42" s="15">
        <f>'[3]01'!J44</f>
        <v>304.21600000000001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304.21600000000001</v>
      </c>
      <c r="P42" s="18">
        <f>frq!C42</f>
        <v>1</v>
      </c>
      <c r="Q42" s="15">
        <f t="shared" si="29"/>
        <v>304.21600000000001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304.21600000000001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28.84</v>
      </c>
      <c r="AU42" s="8">
        <v>30.76</v>
      </c>
      <c r="AW42" s="207">
        <v>30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30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28.84</v>
      </c>
      <c r="BM42" s="8">
        <f t="shared" si="22"/>
        <v>30.76</v>
      </c>
      <c r="BN42" s="8">
        <f t="shared" si="23"/>
        <v>30</v>
      </c>
      <c r="BO42" s="8">
        <f t="shared" si="24"/>
        <v>32</v>
      </c>
      <c r="BP42" s="182">
        <f t="shared" si="25"/>
        <v>-1.1600000000000001</v>
      </c>
      <c r="BQ42" s="182">
        <f t="shared" si="26"/>
        <v>-1.2399999999999984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0</v>
      </c>
      <c r="E43" s="16">
        <f>'[3]01'!E45</f>
        <v>0</v>
      </c>
      <c r="F43" s="16">
        <f>'[3]01'!F45</f>
        <v>1040</v>
      </c>
      <c r="G43" s="16">
        <f>'[3]01'!G45</f>
        <v>0</v>
      </c>
      <c r="H43" s="17">
        <f t="shared" si="27"/>
        <v>1360</v>
      </c>
      <c r="I43" s="15">
        <f>'[3]01'!J45</f>
        <v>304.21600000000001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304.21600000000001</v>
      </c>
      <c r="P43" s="18">
        <f>frq!C43</f>
        <v>1</v>
      </c>
      <c r="Q43" s="15">
        <f t="shared" si="29"/>
        <v>304.21600000000001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304.21600000000001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242.21600000000001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242.21600000000001</v>
      </c>
      <c r="AT43" s="8">
        <v>28.84</v>
      </c>
      <c r="AU43" s="8">
        <v>30.76</v>
      </c>
      <c r="AW43" s="207">
        <v>30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30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28.84</v>
      </c>
      <c r="BM43" s="8">
        <f t="shared" si="22"/>
        <v>30.76</v>
      </c>
      <c r="BN43" s="8">
        <f t="shared" si="23"/>
        <v>30</v>
      </c>
      <c r="BO43" s="8">
        <f t="shared" si="24"/>
        <v>32</v>
      </c>
      <c r="BP43" s="182">
        <f t="shared" si="25"/>
        <v>-1.1600000000000001</v>
      </c>
      <c r="BQ43" s="182">
        <f t="shared" si="26"/>
        <v>-1.2399999999999984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0</v>
      </c>
      <c r="E44" s="16">
        <f>'[3]01'!E46</f>
        <v>0</v>
      </c>
      <c r="F44" s="16">
        <f>'[3]01'!F46</f>
        <v>1040</v>
      </c>
      <c r="G44" s="16">
        <f>'[3]01'!G46</f>
        <v>0</v>
      </c>
      <c r="H44" s="17">
        <f t="shared" si="27"/>
        <v>1360</v>
      </c>
      <c r="I44" s="15">
        <f>'[3]01'!J46</f>
        <v>304.21600000000001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304.21600000000001</v>
      </c>
      <c r="P44" s="18">
        <f>frq!C44</f>
        <v>1</v>
      </c>
      <c r="Q44" s="15">
        <f t="shared" si="29"/>
        <v>304.21600000000001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304.21600000000001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242.21600000000001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242.21600000000001</v>
      </c>
      <c r="AT44" s="8">
        <v>28.84</v>
      </c>
      <c r="AU44" s="8">
        <v>30.76</v>
      </c>
      <c r="AW44" s="207">
        <v>30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30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28.84</v>
      </c>
      <c r="BM44" s="8">
        <f t="shared" si="22"/>
        <v>30.76</v>
      </c>
      <c r="BN44" s="8">
        <f t="shared" si="23"/>
        <v>30</v>
      </c>
      <c r="BO44" s="8">
        <f t="shared" si="24"/>
        <v>32</v>
      </c>
      <c r="BP44" s="182">
        <f t="shared" si="25"/>
        <v>-1.1600000000000001</v>
      </c>
      <c r="BQ44" s="182">
        <f t="shared" si="26"/>
        <v>-1.2399999999999984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0</v>
      </c>
      <c r="E45" s="16">
        <f>'[3]01'!E47</f>
        <v>0</v>
      </c>
      <c r="F45" s="16">
        <f>'[3]01'!F47</f>
        <v>1040</v>
      </c>
      <c r="G45" s="16">
        <f>'[3]01'!G47</f>
        <v>0</v>
      </c>
      <c r="H45" s="17">
        <f t="shared" si="27"/>
        <v>1360</v>
      </c>
      <c r="I45" s="15">
        <f>'[3]01'!J47</f>
        <v>309.21600000000001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309.21600000000001</v>
      </c>
      <c r="P45" s="18">
        <f>frq!C45</f>
        <v>1</v>
      </c>
      <c r="Q45" s="15">
        <f t="shared" si="29"/>
        <v>309.21600000000001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309.21600000000001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247.21600000000001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247.21600000000001</v>
      </c>
      <c r="AT45" s="8">
        <v>28.84</v>
      </c>
      <c r="AU45" s="8">
        <v>30.76</v>
      </c>
      <c r="AW45" s="207">
        <v>30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30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28.84</v>
      </c>
      <c r="BM45" s="8">
        <f t="shared" si="22"/>
        <v>30.76</v>
      </c>
      <c r="BN45" s="8">
        <f t="shared" si="23"/>
        <v>30</v>
      </c>
      <c r="BO45" s="8">
        <f t="shared" si="24"/>
        <v>32</v>
      </c>
      <c r="BP45" s="182">
        <f t="shared" si="25"/>
        <v>-1.1600000000000001</v>
      </c>
      <c r="BQ45" s="182">
        <f t="shared" si="26"/>
        <v>-1.2399999999999984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0</v>
      </c>
      <c r="E46" s="16">
        <f>'[3]01'!E48</f>
        <v>0</v>
      </c>
      <c r="F46" s="16">
        <f>'[3]01'!F48</f>
        <v>1040</v>
      </c>
      <c r="G46" s="16">
        <f>'[3]01'!G48</f>
        <v>0</v>
      </c>
      <c r="H46" s="17">
        <f t="shared" si="27"/>
        <v>1360</v>
      </c>
      <c r="I46" s="15">
        <f>'[3]01'!J48</f>
        <v>309.21600000000001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309.21600000000001</v>
      </c>
      <c r="P46" s="18">
        <f>frq!C46</f>
        <v>1</v>
      </c>
      <c r="Q46" s="15">
        <f t="shared" si="29"/>
        <v>309.21600000000001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309.21600000000001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247.21600000000001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247.21600000000001</v>
      </c>
      <c r="AT46" s="8">
        <v>28.84</v>
      </c>
      <c r="AU46" s="8">
        <v>30.76</v>
      </c>
      <c r="AW46" s="207">
        <v>30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30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28.84</v>
      </c>
      <c r="BM46" s="8">
        <f t="shared" si="22"/>
        <v>30.76</v>
      </c>
      <c r="BN46" s="8">
        <f t="shared" si="23"/>
        <v>30</v>
      </c>
      <c r="BO46" s="8">
        <f t="shared" si="24"/>
        <v>32</v>
      </c>
      <c r="BP46" s="182">
        <f t="shared" si="25"/>
        <v>-1.1600000000000001</v>
      </c>
      <c r="BQ46" s="182">
        <f t="shared" si="26"/>
        <v>-1.2399999999999984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0</v>
      </c>
      <c r="E47" s="16">
        <f>'[3]01'!E49</f>
        <v>0</v>
      </c>
      <c r="F47" s="16">
        <f>'[3]01'!F49</f>
        <v>1040</v>
      </c>
      <c r="G47" s="16">
        <f>'[3]01'!G49</f>
        <v>0</v>
      </c>
      <c r="H47" s="17">
        <f t="shared" si="27"/>
        <v>1360</v>
      </c>
      <c r="I47" s="15">
        <f>'[3]01'!J49</f>
        <v>309.21600000000001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309.21600000000001</v>
      </c>
      <c r="P47" s="18">
        <f>frq!C47</f>
        <v>1</v>
      </c>
      <c r="Q47" s="15">
        <f t="shared" si="29"/>
        <v>309.21600000000001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309.21600000000001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247.21600000000001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247.21600000000001</v>
      </c>
      <c r="AT47" s="8">
        <v>24.38</v>
      </c>
      <c r="AU47" s="8">
        <v>30.76</v>
      </c>
      <c r="AW47" s="207">
        <v>30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30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24.38</v>
      </c>
      <c r="BM47" s="8">
        <f t="shared" si="22"/>
        <v>30.76</v>
      </c>
      <c r="BN47" s="8">
        <f t="shared" si="23"/>
        <v>30</v>
      </c>
      <c r="BO47" s="8">
        <f t="shared" si="24"/>
        <v>32</v>
      </c>
      <c r="BP47" s="182">
        <f t="shared" si="25"/>
        <v>-5.620000000000001</v>
      </c>
      <c r="BQ47" s="182">
        <f t="shared" si="26"/>
        <v>-1.2399999999999984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0</v>
      </c>
      <c r="E48" s="16">
        <f>'[3]01'!E50</f>
        <v>0</v>
      </c>
      <c r="F48" s="16">
        <f>'[3]01'!F50</f>
        <v>1040</v>
      </c>
      <c r="G48" s="16">
        <f>'[3]01'!G50</f>
        <v>0</v>
      </c>
      <c r="H48" s="17">
        <f t="shared" si="27"/>
        <v>1360</v>
      </c>
      <c r="I48" s="15">
        <f>'[3]01'!J50</f>
        <v>309.21600000000001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309.21600000000001</v>
      </c>
      <c r="P48" s="18">
        <f>frq!C48</f>
        <v>1</v>
      </c>
      <c r="Q48" s="15">
        <f t="shared" si="29"/>
        <v>309.21600000000001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309.21600000000001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247.21600000000001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247.21600000000001</v>
      </c>
      <c r="AT48" s="8">
        <v>24.38</v>
      </c>
      <c r="AU48" s="8">
        <v>30.76</v>
      </c>
      <c r="AW48" s="207">
        <v>30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30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24.38</v>
      </c>
      <c r="BM48" s="8">
        <f t="shared" si="22"/>
        <v>30.76</v>
      </c>
      <c r="BN48" s="8">
        <f t="shared" si="23"/>
        <v>30</v>
      </c>
      <c r="BO48" s="8">
        <f t="shared" si="24"/>
        <v>32</v>
      </c>
      <c r="BP48" s="182">
        <f t="shared" si="25"/>
        <v>-5.620000000000001</v>
      </c>
      <c r="BQ48" s="182">
        <f t="shared" si="26"/>
        <v>-1.2399999999999984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0</v>
      </c>
      <c r="E49" s="16">
        <f>'[3]01'!E51</f>
        <v>0</v>
      </c>
      <c r="F49" s="16">
        <f>'[3]01'!F51</f>
        <v>1040</v>
      </c>
      <c r="G49" s="16">
        <f>'[3]01'!G51</f>
        <v>0</v>
      </c>
      <c r="H49" s="17">
        <f t="shared" si="27"/>
        <v>1360</v>
      </c>
      <c r="I49" s="15">
        <f>'[3]01'!J51</f>
        <v>309.21600000000001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309.21600000000001</v>
      </c>
      <c r="P49" s="18">
        <f>frq!C49</f>
        <v>1</v>
      </c>
      <c r="Q49" s="15">
        <f t="shared" si="29"/>
        <v>309.21600000000001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309.21600000000001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247.21600000000001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247.21600000000001</v>
      </c>
      <c r="AT49" s="8">
        <v>24.38</v>
      </c>
      <c r="AU49" s="8">
        <v>30.76</v>
      </c>
      <c r="AW49" s="207">
        <v>30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30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24.38</v>
      </c>
      <c r="BM49" s="8">
        <f t="shared" si="22"/>
        <v>30.76</v>
      </c>
      <c r="BN49" s="8">
        <f t="shared" si="23"/>
        <v>30</v>
      </c>
      <c r="BO49" s="8">
        <f t="shared" si="24"/>
        <v>32</v>
      </c>
      <c r="BP49" s="182">
        <f t="shared" si="25"/>
        <v>-5.620000000000001</v>
      </c>
      <c r="BQ49" s="182">
        <f t="shared" si="26"/>
        <v>-1.2399999999999984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0</v>
      </c>
      <c r="E50" s="16">
        <f>'[3]01'!E52</f>
        <v>0</v>
      </c>
      <c r="F50" s="16">
        <f>'[3]01'!F52</f>
        <v>1040</v>
      </c>
      <c r="G50" s="16">
        <f>'[3]01'!G52</f>
        <v>0</v>
      </c>
      <c r="H50" s="17">
        <f t="shared" si="27"/>
        <v>1360</v>
      </c>
      <c r="I50" s="15">
        <f>'[3]01'!J52</f>
        <v>309.21600000000001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309.21600000000001</v>
      </c>
      <c r="P50" s="18">
        <f>frq!C50</f>
        <v>1</v>
      </c>
      <c r="Q50" s="15">
        <f t="shared" si="29"/>
        <v>309.21600000000001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309.21600000000001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247.21600000000001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247.21600000000001</v>
      </c>
      <c r="AT50" s="8">
        <v>24.38</v>
      </c>
      <c r="AU50" s="8">
        <v>30.76</v>
      </c>
      <c r="AW50" s="207">
        <v>30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30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24.38</v>
      </c>
      <c r="BM50" s="8">
        <f t="shared" si="22"/>
        <v>30.76</v>
      </c>
      <c r="BN50" s="8">
        <f t="shared" si="23"/>
        <v>30</v>
      </c>
      <c r="BO50" s="8">
        <f t="shared" si="24"/>
        <v>32</v>
      </c>
      <c r="BP50" s="182">
        <f t="shared" si="25"/>
        <v>-5.620000000000001</v>
      </c>
      <c r="BQ50" s="182">
        <f t="shared" si="26"/>
        <v>-1.2399999999999984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0</v>
      </c>
      <c r="E51" s="16">
        <f>'[3]01'!E53</f>
        <v>0</v>
      </c>
      <c r="F51" s="16">
        <f>'[3]01'!F53</f>
        <v>1020</v>
      </c>
      <c r="G51" s="16">
        <f>'[3]01'!G53</f>
        <v>0</v>
      </c>
      <c r="H51" s="17">
        <f t="shared" si="27"/>
        <v>1340</v>
      </c>
      <c r="I51" s="15">
        <f>'[3]01'!J53</f>
        <v>289.61599999999999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289.61599999999999</v>
      </c>
      <c r="P51" s="18">
        <f>frq!C51</f>
        <v>1</v>
      </c>
      <c r="Q51" s="15">
        <f t="shared" si="29"/>
        <v>289.61599999999999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289.61599999999999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227.61599999999999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227.61599999999999</v>
      </c>
      <c r="AT51" s="8">
        <v>24.38</v>
      </c>
      <c r="AU51" s="8">
        <v>30.76</v>
      </c>
      <c r="AW51" s="207">
        <v>30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30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24.38</v>
      </c>
      <c r="BM51" s="8">
        <f t="shared" si="22"/>
        <v>30.76</v>
      </c>
      <c r="BN51" s="8">
        <f t="shared" si="23"/>
        <v>30</v>
      </c>
      <c r="BO51" s="8">
        <f t="shared" si="24"/>
        <v>32</v>
      </c>
      <c r="BP51" s="182">
        <f t="shared" si="25"/>
        <v>-5.620000000000001</v>
      </c>
      <c r="BQ51" s="182">
        <f t="shared" si="26"/>
        <v>-1.2399999999999984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0</v>
      </c>
      <c r="E52" s="16">
        <f>'[3]01'!E54</f>
        <v>0</v>
      </c>
      <c r="F52" s="16">
        <f>'[3]01'!F54</f>
        <v>1020</v>
      </c>
      <c r="G52" s="16">
        <f>'[3]01'!G54</f>
        <v>0</v>
      </c>
      <c r="H52" s="17">
        <f t="shared" si="27"/>
        <v>1340</v>
      </c>
      <c r="I52" s="15">
        <f>'[3]01'!J54</f>
        <v>289.61599999999999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289.61599999999999</v>
      </c>
      <c r="P52" s="18">
        <f>frq!C52</f>
        <v>1</v>
      </c>
      <c r="Q52" s="15">
        <f t="shared" si="29"/>
        <v>289.61599999999999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289.61599999999999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227.61599999999999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227.61599999999999</v>
      </c>
      <c r="AT52" s="8">
        <v>24.38</v>
      </c>
      <c r="AU52" s="8">
        <v>30.76</v>
      </c>
      <c r="AW52" s="207">
        <v>30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30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24.38</v>
      </c>
      <c r="BM52" s="8">
        <f t="shared" si="22"/>
        <v>30.76</v>
      </c>
      <c r="BN52" s="8">
        <f t="shared" si="23"/>
        <v>30</v>
      </c>
      <c r="BO52" s="8">
        <f t="shared" si="24"/>
        <v>32</v>
      </c>
      <c r="BP52" s="182">
        <f t="shared" si="25"/>
        <v>-5.620000000000001</v>
      </c>
      <c r="BQ52" s="182">
        <f t="shared" si="26"/>
        <v>-1.2399999999999984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0</v>
      </c>
      <c r="E53" s="16">
        <f>'[3]01'!E55</f>
        <v>0</v>
      </c>
      <c r="F53" s="16">
        <f>'[3]01'!F55</f>
        <v>1020</v>
      </c>
      <c r="G53" s="16">
        <f>'[3]01'!G55</f>
        <v>0</v>
      </c>
      <c r="H53" s="17">
        <f t="shared" si="27"/>
        <v>1340</v>
      </c>
      <c r="I53" s="15">
        <f>'[3]01'!J55</f>
        <v>270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208</v>
      </c>
      <c r="AT53" s="8">
        <v>24.38</v>
      </c>
      <c r="AU53" s="8">
        <v>30.76</v>
      </c>
      <c r="AW53" s="207">
        <v>30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30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24.38</v>
      </c>
      <c r="BM53" s="8">
        <f t="shared" si="22"/>
        <v>30.76</v>
      </c>
      <c r="BN53" s="8">
        <f t="shared" si="23"/>
        <v>30</v>
      </c>
      <c r="BO53" s="8">
        <f t="shared" si="24"/>
        <v>32</v>
      </c>
      <c r="BP53" s="182">
        <f t="shared" si="25"/>
        <v>-5.620000000000001</v>
      </c>
      <c r="BQ53" s="182">
        <f t="shared" si="26"/>
        <v>-1.2399999999999984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0</v>
      </c>
      <c r="E54" s="16">
        <f>'[3]01'!E56</f>
        <v>0</v>
      </c>
      <c r="F54" s="16">
        <f>'[3]01'!F56</f>
        <v>1020</v>
      </c>
      <c r="G54" s="16">
        <f>'[3]01'!G56</f>
        <v>0</v>
      </c>
      <c r="H54" s="17">
        <f t="shared" si="27"/>
        <v>1340</v>
      </c>
      <c r="I54" s="15">
        <f>'[3]01'!J56</f>
        <v>270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208</v>
      </c>
      <c r="AT54" s="8">
        <v>24.38</v>
      </c>
      <c r="AU54" s="8">
        <v>30.76</v>
      </c>
      <c r="AW54" s="207">
        <v>30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30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24.38</v>
      </c>
      <c r="BM54" s="8">
        <f t="shared" si="22"/>
        <v>30.76</v>
      </c>
      <c r="BN54" s="8">
        <f t="shared" si="23"/>
        <v>30</v>
      </c>
      <c r="BO54" s="8">
        <f t="shared" si="24"/>
        <v>32</v>
      </c>
      <c r="BP54" s="182">
        <f t="shared" si="25"/>
        <v>-5.620000000000001</v>
      </c>
      <c r="BQ54" s="182">
        <f t="shared" si="26"/>
        <v>-1.2399999999999984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0</v>
      </c>
      <c r="E55" s="16">
        <f>'[3]01'!E57</f>
        <v>0</v>
      </c>
      <c r="F55" s="16">
        <f>'[3]01'!F57</f>
        <v>1020</v>
      </c>
      <c r="G55" s="16">
        <f>'[3]01'!G57</f>
        <v>0</v>
      </c>
      <c r="H55" s="17">
        <f t="shared" si="27"/>
        <v>1340</v>
      </c>
      <c r="I55" s="15">
        <f>'[3]01'!J57</f>
        <v>270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208</v>
      </c>
      <c r="AT55" s="8">
        <v>24.38</v>
      </c>
      <c r="AU55" s="8">
        <v>30.76</v>
      </c>
      <c r="AW55" s="207">
        <v>30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30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24.38</v>
      </c>
      <c r="BM55" s="8">
        <f t="shared" si="22"/>
        <v>30.76</v>
      </c>
      <c r="BN55" s="8">
        <f t="shared" si="23"/>
        <v>30</v>
      </c>
      <c r="BO55" s="8">
        <f t="shared" si="24"/>
        <v>32</v>
      </c>
      <c r="BP55" s="182">
        <f t="shared" si="25"/>
        <v>-5.620000000000001</v>
      </c>
      <c r="BQ55" s="182">
        <f t="shared" si="26"/>
        <v>-1.2399999999999984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0</v>
      </c>
      <c r="E56" s="16">
        <f>'[3]01'!E58</f>
        <v>0</v>
      </c>
      <c r="F56" s="16">
        <f>'[3]01'!F58</f>
        <v>1020</v>
      </c>
      <c r="G56" s="16">
        <f>'[3]01'!G58</f>
        <v>0</v>
      </c>
      <c r="H56" s="17">
        <f t="shared" si="27"/>
        <v>1340</v>
      </c>
      <c r="I56" s="15">
        <f>'[3]01'!J58</f>
        <v>270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208</v>
      </c>
      <c r="AT56" s="8">
        <v>24.38</v>
      </c>
      <c r="AU56" s="8">
        <v>30.76</v>
      </c>
      <c r="AW56" s="207">
        <v>30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30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24.38</v>
      </c>
      <c r="BM56" s="8">
        <f t="shared" si="22"/>
        <v>30.76</v>
      </c>
      <c r="BN56" s="8">
        <f t="shared" si="23"/>
        <v>30</v>
      </c>
      <c r="BO56" s="8">
        <f t="shared" si="24"/>
        <v>32</v>
      </c>
      <c r="BP56" s="182">
        <f t="shared" si="25"/>
        <v>-5.620000000000001</v>
      </c>
      <c r="BQ56" s="182">
        <f t="shared" si="26"/>
        <v>-1.2399999999999984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0</v>
      </c>
      <c r="E57" s="16">
        <f>'[3]01'!E59</f>
        <v>0</v>
      </c>
      <c r="F57" s="16">
        <f>'[3]01'!F59</f>
        <v>1020</v>
      </c>
      <c r="G57" s="16">
        <f>'[3]01'!G59</f>
        <v>0</v>
      </c>
      <c r="H57" s="17">
        <f t="shared" si="27"/>
        <v>1340</v>
      </c>
      <c r="I57" s="15">
        <f>'[3]01'!J59</f>
        <v>270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208</v>
      </c>
      <c r="AT57" s="8">
        <v>24.38</v>
      </c>
      <c r="AU57" s="8">
        <v>30.76</v>
      </c>
      <c r="AW57" s="207">
        <v>30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30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24.38</v>
      </c>
      <c r="BM57" s="8">
        <f t="shared" si="22"/>
        <v>30.76</v>
      </c>
      <c r="BN57" s="8">
        <f t="shared" si="23"/>
        <v>30</v>
      </c>
      <c r="BO57" s="8">
        <f t="shared" si="24"/>
        <v>32</v>
      </c>
      <c r="BP57" s="182">
        <f t="shared" si="25"/>
        <v>-5.620000000000001</v>
      </c>
      <c r="BQ57" s="182">
        <f t="shared" si="26"/>
        <v>-1.2399999999999984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0</v>
      </c>
      <c r="E58" s="16">
        <f>'[3]01'!E60</f>
        <v>0</v>
      </c>
      <c r="F58" s="16">
        <f>'[3]01'!F60</f>
        <v>1020</v>
      </c>
      <c r="G58" s="16">
        <f>'[3]01'!G60</f>
        <v>0</v>
      </c>
      <c r="H58" s="17">
        <f t="shared" si="27"/>
        <v>1340</v>
      </c>
      <c r="I58" s="15">
        <f>'[3]01'!J60</f>
        <v>270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25.36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25.36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212.64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212.64</v>
      </c>
      <c r="AT58" s="8">
        <v>24.38</v>
      </c>
      <c r="AU58" s="8">
        <v>30.76</v>
      </c>
      <c r="AW58" s="207">
        <v>25.36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25.36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24.38</v>
      </c>
      <c r="BM58" s="8">
        <f t="shared" si="22"/>
        <v>30.76</v>
      </c>
      <c r="BN58" s="8">
        <f t="shared" si="23"/>
        <v>25.36</v>
      </c>
      <c r="BO58" s="8">
        <f t="shared" si="24"/>
        <v>32</v>
      </c>
      <c r="BP58" s="182">
        <f t="shared" si="25"/>
        <v>-0.98000000000000043</v>
      </c>
      <c r="BQ58" s="182">
        <f t="shared" si="26"/>
        <v>-1.2399999999999984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0</v>
      </c>
      <c r="E59" s="16">
        <f>'[3]01'!E61</f>
        <v>0</v>
      </c>
      <c r="F59" s="16">
        <f>'[3]01'!F61</f>
        <v>1020</v>
      </c>
      <c r="G59" s="16">
        <f>'[3]01'!G61</f>
        <v>0</v>
      </c>
      <c r="H59" s="17">
        <f t="shared" si="27"/>
        <v>1340</v>
      </c>
      <c r="I59" s="15">
        <f>'[3]01'!J61</f>
        <v>270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25.36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25.36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212.64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212.64</v>
      </c>
      <c r="AT59" s="8">
        <v>24.38</v>
      </c>
      <c r="AU59" s="8">
        <v>30.76</v>
      </c>
      <c r="AW59" s="207">
        <v>25.36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25.36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24.38</v>
      </c>
      <c r="BM59" s="8">
        <f t="shared" si="22"/>
        <v>30.76</v>
      </c>
      <c r="BN59" s="8">
        <f t="shared" si="23"/>
        <v>25.36</v>
      </c>
      <c r="BO59" s="8">
        <f t="shared" si="24"/>
        <v>32</v>
      </c>
      <c r="BP59" s="182">
        <f t="shared" si="25"/>
        <v>-0.98000000000000043</v>
      </c>
      <c r="BQ59" s="182">
        <f t="shared" si="26"/>
        <v>-1.2399999999999984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0</v>
      </c>
      <c r="E60" s="16">
        <f>'[3]01'!E62</f>
        <v>0</v>
      </c>
      <c r="F60" s="16">
        <f>'[3]01'!F62</f>
        <v>1020</v>
      </c>
      <c r="G60" s="16">
        <f>'[3]01'!G62</f>
        <v>0</v>
      </c>
      <c r="H60" s="17">
        <f t="shared" si="27"/>
        <v>1340</v>
      </c>
      <c r="I60" s="15">
        <f>'[3]01'!J62</f>
        <v>270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25.36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25.36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212.64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212.64</v>
      </c>
      <c r="AT60" s="8">
        <v>28.84</v>
      </c>
      <c r="AU60" s="8">
        <v>30.76</v>
      </c>
      <c r="AW60" s="207">
        <v>25.36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25.36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28.84</v>
      </c>
      <c r="BM60" s="8">
        <f t="shared" si="22"/>
        <v>30.76</v>
      </c>
      <c r="BN60" s="8">
        <f t="shared" si="23"/>
        <v>25.36</v>
      </c>
      <c r="BO60" s="8">
        <f t="shared" si="24"/>
        <v>32</v>
      </c>
      <c r="BP60" s="182">
        <f t="shared" si="25"/>
        <v>3.4800000000000004</v>
      </c>
      <c r="BQ60" s="182">
        <f t="shared" si="26"/>
        <v>-1.2399999999999984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0</v>
      </c>
      <c r="E61" s="16">
        <f>'[3]01'!E63</f>
        <v>0</v>
      </c>
      <c r="F61" s="16">
        <f>'[3]01'!F63</f>
        <v>1020</v>
      </c>
      <c r="G61" s="16">
        <f>'[3]01'!G63</f>
        <v>0</v>
      </c>
      <c r="H61" s="17">
        <f t="shared" si="27"/>
        <v>1340</v>
      </c>
      <c r="I61" s="15">
        <f>'[3]01'!J63</f>
        <v>270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25.36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25.36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212.64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212.64</v>
      </c>
      <c r="AT61" s="8">
        <v>28.84</v>
      </c>
      <c r="AU61" s="8">
        <v>30.76</v>
      </c>
      <c r="AW61" s="207">
        <v>25.36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25.36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28.84</v>
      </c>
      <c r="BM61" s="8">
        <f t="shared" si="22"/>
        <v>30.76</v>
      </c>
      <c r="BN61" s="8">
        <f t="shared" si="23"/>
        <v>25.36</v>
      </c>
      <c r="BO61" s="8">
        <f t="shared" si="24"/>
        <v>32</v>
      </c>
      <c r="BP61" s="182">
        <f t="shared" si="25"/>
        <v>3.4800000000000004</v>
      </c>
      <c r="BQ61" s="182">
        <f t="shared" si="26"/>
        <v>-1.2399999999999984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0</v>
      </c>
      <c r="E62" s="16">
        <f>'[3]01'!E64</f>
        <v>0</v>
      </c>
      <c r="F62" s="16">
        <f>'[3]01'!F64</f>
        <v>1020</v>
      </c>
      <c r="G62" s="16">
        <f>'[3]01'!G64</f>
        <v>0</v>
      </c>
      <c r="H62" s="17">
        <f t="shared" si="27"/>
        <v>1340</v>
      </c>
      <c r="I62" s="15">
        <f>'[3]01'!J64</f>
        <v>270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25.36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25.36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212.64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212.64</v>
      </c>
      <c r="AT62" s="8">
        <v>28.84</v>
      </c>
      <c r="AU62" s="8">
        <v>30.76</v>
      </c>
      <c r="AW62" s="207">
        <v>25.36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25.36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28.84</v>
      </c>
      <c r="BM62" s="8">
        <f t="shared" si="22"/>
        <v>30.76</v>
      </c>
      <c r="BN62" s="8">
        <f t="shared" si="23"/>
        <v>25.36</v>
      </c>
      <c r="BO62" s="8">
        <f t="shared" si="24"/>
        <v>32</v>
      </c>
      <c r="BP62" s="182">
        <f t="shared" si="25"/>
        <v>3.4800000000000004</v>
      </c>
      <c r="BQ62" s="182">
        <f t="shared" si="26"/>
        <v>-1.2399999999999984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0</v>
      </c>
      <c r="E63" s="16">
        <f>'[3]01'!E65</f>
        <v>0</v>
      </c>
      <c r="F63" s="16">
        <f>'[3]01'!F65</f>
        <v>1020</v>
      </c>
      <c r="G63" s="16">
        <f>'[3]01'!G65</f>
        <v>0</v>
      </c>
      <c r="H63" s="17">
        <f t="shared" si="27"/>
        <v>1340</v>
      </c>
      <c r="I63" s="15">
        <f>'[3]01'!J65</f>
        <v>270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25.36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25.36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212.64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212.64</v>
      </c>
      <c r="AT63" s="8">
        <v>28.84</v>
      </c>
      <c r="AU63" s="8">
        <v>30.76</v>
      </c>
      <c r="AW63" s="207">
        <v>25.36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25.36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28.84</v>
      </c>
      <c r="BM63" s="8">
        <f t="shared" si="22"/>
        <v>30.76</v>
      </c>
      <c r="BN63" s="8">
        <f t="shared" si="23"/>
        <v>25.36</v>
      </c>
      <c r="BO63" s="8">
        <f t="shared" si="24"/>
        <v>32</v>
      </c>
      <c r="BP63" s="182">
        <f t="shared" si="25"/>
        <v>3.4800000000000004</v>
      </c>
      <c r="BQ63" s="182">
        <f t="shared" si="26"/>
        <v>-1.2399999999999984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0</v>
      </c>
      <c r="E64" s="16">
        <f>'[3]01'!E66</f>
        <v>0</v>
      </c>
      <c r="F64" s="16">
        <f>'[3]01'!F66</f>
        <v>1020</v>
      </c>
      <c r="G64" s="16">
        <f>'[3]01'!G66</f>
        <v>0</v>
      </c>
      <c r="H64" s="17">
        <f t="shared" si="27"/>
        <v>1340</v>
      </c>
      <c r="I64" s="15">
        <f>'[3]01'!J66</f>
        <v>270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25.36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25.36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212.64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212.64</v>
      </c>
      <c r="AT64" s="8">
        <v>28.84</v>
      </c>
      <c r="AU64" s="8">
        <v>30.76</v>
      </c>
      <c r="AW64" s="207">
        <v>25.36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25.36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28.84</v>
      </c>
      <c r="BM64" s="8">
        <f t="shared" si="22"/>
        <v>30.76</v>
      </c>
      <c r="BN64" s="8">
        <f t="shared" si="23"/>
        <v>25.36</v>
      </c>
      <c r="BO64" s="8">
        <f t="shared" si="24"/>
        <v>32</v>
      </c>
      <c r="BP64" s="182">
        <f t="shared" si="25"/>
        <v>3.4800000000000004</v>
      </c>
      <c r="BQ64" s="182">
        <f t="shared" si="26"/>
        <v>-1.2399999999999984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0</v>
      </c>
      <c r="E65" s="16">
        <f>'[3]01'!E67</f>
        <v>0</v>
      </c>
      <c r="F65" s="16">
        <f>'[3]01'!F67</f>
        <v>1020</v>
      </c>
      <c r="G65" s="16">
        <f>'[3]01'!G67</f>
        <v>0</v>
      </c>
      <c r="H65" s="17">
        <f t="shared" si="27"/>
        <v>1340</v>
      </c>
      <c r="I65" s="15">
        <f>'[3]01'!J67</f>
        <v>270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25.36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25.36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212.64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212.64</v>
      </c>
      <c r="AT65" s="8">
        <v>28.84</v>
      </c>
      <c r="AU65" s="8">
        <v>30.76</v>
      </c>
      <c r="AW65" s="207">
        <v>25.36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25.36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28.84</v>
      </c>
      <c r="BM65" s="8">
        <f t="shared" si="22"/>
        <v>30.76</v>
      </c>
      <c r="BN65" s="8">
        <f t="shared" si="23"/>
        <v>25.36</v>
      </c>
      <c r="BO65" s="8">
        <f t="shared" si="24"/>
        <v>32</v>
      </c>
      <c r="BP65" s="182">
        <f t="shared" si="25"/>
        <v>3.4800000000000004</v>
      </c>
      <c r="BQ65" s="182">
        <f t="shared" si="26"/>
        <v>-1.2399999999999984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0</v>
      </c>
      <c r="E66" s="16">
        <f>'[3]01'!E68</f>
        <v>0</v>
      </c>
      <c r="F66" s="16">
        <f>'[3]01'!F68</f>
        <v>1020</v>
      </c>
      <c r="G66" s="16">
        <f>'[3]01'!G68</f>
        <v>0</v>
      </c>
      <c r="H66" s="17">
        <f t="shared" si="27"/>
        <v>1340</v>
      </c>
      <c r="I66" s="15">
        <f>'[3]01'!J68</f>
        <v>270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25.36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25.36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212.64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212.64</v>
      </c>
      <c r="AT66" s="8">
        <v>28.84</v>
      </c>
      <c r="AU66" s="8">
        <v>30.76</v>
      </c>
      <c r="AW66" s="207">
        <v>25.36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25.36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28.84</v>
      </c>
      <c r="BM66" s="8">
        <f t="shared" si="22"/>
        <v>30.76</v>
      </c>
      <c r="BN66" s="8">
        <f t="shared" si="23"/>
        <v>25.36</v>
      </c>
      <c r="BO66" s="8">
        <f t="shared" si="24"/>
        <v>32</v>
      </c>
      <c r="BP66" s="182">
        <f t="shared" si="25"/>
        <v>3.4800000000000004</v>
      </c>
      <c r="BQ66" s="182">
        <f t="shared" si="26"/>
        <v>-1.2399999999999984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0</v>
      </c>
      <c r="E67" s="16">
        <f>'[3]01'!E69</f>
        <v>0</v>
      </c>
      <c r="F67" s="16">
        <f>'[3]01'!F69</f>
        <v>1020</v>
      </c>
      <c r="G67" s="16">
        <f>'[3]01'!G69</f>
        <v>0</v>
      </c>
      <c r="H67" s="17">
        <f t="shared" si="27"/>
        <v>1340</v>
      </c>
      <c r="I67" s="15">
        <f>'[3]01'!J69</f>
        <v>270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25.36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25.36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212.64</v>
      </c>
      <c r="AT67" s="8">
        <v>28.84</v>
      </c>
      <c r="AU67" s="8">
        <v>30.76</v>
      </c>
      <c r="AW67" s="207">
        <v>25.36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25.36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28.84</v>
      </c>
      <c r="BM67" s="8">
        <f t="shared" si="22"/>
        <v>30.76</v>
      </c>
      <c r="BN67" s="8">
        <f t="shared" si="23"/>
        <v>25.36</v>
      </c>
      <c r="BO67" s="8">
        <f t="shared" si="24"/>
        <v>32</v>
      </c>
      <c r="BP67" s="182">
        <f t="shared" si="25"/>
        <v>3.4800000000000004</v>
      </c>
      <c r="BQ67" s="182">
        <f t="shared" si="26"/>
        <v>-1.2399999999999984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0</v>
      </c>
      <c r="E68" s="16">
        <f>'[3]01'!E70</f>
        <v>0</v>
      </c>
      <c r="F68" s="16">
        <f>'[3]01'!F70</f>
        <v>1020</v>
      </c>
      <c r="G68" s="16">
        <f>'[3]01'!G70</f>
        <v>0</v>
      </c>
      <c r="H68" s="17">
        <f t="shared" si="27"/>
        <v>1340</v>
      </c>
      <c r="I68" s="15">
        <f>'[3]01'!J70</f>
        <v>270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25.36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25.36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212.64</v>
      </c>
      <c r="AT68" s="8">
        <v>28.84</v>
      </c>
      <c r="AU68" s="8">
        <v>30.76</v>
      </c>
      <c r="AW68" s="207">
        <v>25.36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25.36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28.84</v>
      </c>
      <c r="BM68" s="8">
        <f t="shared" ref="BM68:BM98" si="54">AU68</f>
        <v>30.76</v>
      </c>
      <c r="BN68" s="8">
        <f t="shared" ref="BN68:BN98" si="55">BC68</f>
        <v>25.36</v>
      </c>
      <c r="BO68" s="8">
        <f t="shared" ref="BO68:BO98" si="56">BJ68</f>
        <v>32</v>
      </c>
      <c r="BP68" s="182">
        <f t="shared" ref="BP68:BP98" si="57">BL68-BN68</f>
        <v>3.4800000000000004</v>
      </c>
      <c r="BQ68" s="182">
        <f t="shared" ref="BQ68:BQ98" si="58">BM68-BO68</f>
        <v>-1.2399999999999984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0</v>
      </c>
      <c r="E69" s="16">
        <f>'[3]01'!E71</f>
        <v>0</v>
      </c>
      <c r="F69" s="16">
        <f>'[3]01'!F71</f>
        <v>1020</v>
      </c>
      <c r="G69" s="16">
        <f>'[3]01'!G71</f>
        <v>0</v>
      </c>
      <c r="H69" s="17">
        <f t="shared" ref="H69:H98" si="59">SUM(B69:G69)</f>
        <v>1340</v>
      </c>
      <c r="I69" s="15">
        <f>'[3]01'!J71</f>
        <v>270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25.36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25.36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212.64</v>
      </c>
      <c r="AT69" s="8">
        <v>28.84</v>
      </c>
      <c r="AU69" s="8">
        <v>30.76</v>
      </c>
      <c r="AW69" s="207">
        <v>25.36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25.36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28.84</v>
      </c>
      <c r="BM69" s="8">
        <f t="shared" si="54"/>
        <v>30.76</v>
      </c>
      <c r="BN69" s="8">
        <f t="shared" si="55"/>
        <v>25.36</v>
      </c>
      <c r="BO69" s="8">
        <f t="shared" si="56"/>
        <v>32</v>
      </c>
      <c r="BP69" s="182">
        <f t="shared" si="57"/>
        <v>3.4800000000000004</v>
      </c>
      <c r="BQ69" s="182">
        <f t="shared" si="58"/>
        <v>-1.2399999999999984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0</v>
      </c>
      <c r="E70" s="16">
        <f>'[3]01'!E72</f>
        <v>0</v>
      </c>
      <c r="F70" s="16">
        <f>'[3]01'!F72</f>
        <v>1020</v>
      </c>
      <c r="G70" s="16">
        <f>'[3]01'!G72</f>
        <v>0</v>
      </c>
      <c r="H70" s="17">
        <f t="shared" si="59"/>
        <v>1340</v>
      </c>
      <c r="I70" s="15">
        <f>'[3]01'!J72</f>
        <v>270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25.36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25.36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212.64</v>
      </c>
      <c r="AT70" s="8">
        <v>28.84</v>
      </c>
      <c r="AU70" s="8">
        <v>30.76</v>
      </c>
      <c r="AW70" s="207">
        <v>25.36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25.36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28.84</v>
      </c>
      <c r="BM70" s="8">
        <f t="shared" si="54"/>
        <v>30.76</v>
      </c>
      <c r="BN70" s="8">
        <f t="shared" si="55"/>
        <v>25.36</v>
      </c>
      <c r="BO70" s="8">
        <f t="shared" si="56"/>
        <v>32</v>
      </c>
      <c r="BP70" s="182">
        <f t="shared" si="57"/>
        <v>3.4800000000000004</v>
      </c>
      <c r="BQ70" s="182">
        <f t="shared" si="58"/>
        <v>-1.2399999999999984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0</v>
      </c>
      <c r="E71" s="16">
        <f>'[3]01'!E73</f>
        <v>0</v>
      </c>
      <c r="F71" s="16">
        <f>'[3]01'!F73</f>
        <v>1020</v>
      </c>
      <c r="G71" s="16">
        <f>'[3]01'!G73</f>
        <v>0</v>
      </c>
      <c r="H71" s="17">
        <f t="shared" si="59"/>
        <v>1340</v>
      </c>
      <c r="I71" s="15">
        <f>'[3]01'!J73</f>
        <v>284.60000000000002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284.60000000000002</v>
      </c>
      <c r="P71" s="18">
        <f>frq!C71</f>
        <v>1</v>
      </c>
      <c r="Q71" s="15">
        <f t="shared" si="33"/>
        <v>284.60000000000002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284.60000000000002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222.60000000000002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222.60000000000002</v>
      </c>
      <c r="AT71" s="8">
        <v>28.84</v>
      </c>
      <c r="AU71" s="8">
        <v>30.76</v>
      </c>
      <c r="AW71" s="207">
        <v>30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30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28.84</v>
      </c>
      <c r="BM71" s="8">
        <f t="shared" si="54"/>
        <v>30.76</v>
      </c>
      <c r="BN71" s="8">
        <f t="shared" si="55"/>
        <v>30</v>
      </c>
      <c r="BO71" s="8">
        <f t="shared" si="56"/>
        <v>32</v>
      </c>
      <c r="BP71" s="182">
        <f t="shared" si="57"/>
        <v>-1.1600000000000001</v>
      </c>
      <c r="BQ71" s="182">
        <f t="shared" si="58"/>
        <v>-1.2399999999999984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0</v>
      </c>
      <c r="E72" s="16">
        <f>'[3]01'!E74</f>
        <v>0</v>
      </c>
      <c r="F72" s="16">
        <f>'[3]01'!F74</f>
        <v>1020</v>
      </c>
      <c r="G72" s="16">
        <f>'[3]01'!G74</f>
        <v>0</v>
      </c>
      <c r="H72" s="17">
        <f t="shared" si="59"/>
        <v>1340</v>
      </c>
      <c r="I72" s="15">
        <f>'[3]01'!J74</f>
        <v>284.60000000000002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284.60000000000002</v>
      </c>
      <c r="P72" s="18">
        <f>frq!C72</f>
        <v>1</v>
      </c>
      <c r="Q72" s="15">
        <f t="shared" si="33"/>
        <v>284.60000000000002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284.60000000000002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222.60000000000002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222.60000000000002</v>
      </c>
      <c r="AT72" s="8">
        <v>28.84</v>
      </c>
      <c r="AU72" s="8">
        <v>30.76</v>
      </c>
      <c r="AW72" s="207">
        <v>30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30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28.84</v>
      </c>
      <c r="BM72" s="8">
        <f t="shared" si="54"/>
        <v>30.76</v>
      </c>
      <c r="BN72" s="8">
        <f t="shared" si="55"/>
        <v>30</v>
      </c>
      <c r="BO72" s="8">
        <f t="shared" si="56"/>
        <v>32</v>
      </c>
      <c r="BP72" s="182">
        <f t="shared" si="57"/>
        <v>-1.1600000000000001</v>
      </c>
      <c r="BQ72" s="182">
        <f t="shared" si="58"/>
        <v>-1.2399999999999984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0</v>
      </c>
      <c r="E73" s="16">
        <f>'[3]01'!E75</f>
        <v>0</v>
      </c>
      <c r="F73" s="16">
        <f>'[3]01'!F75</f>
        <v>1020</v>
      </c>
      <c r="G73" s="16">
        <f>'[3]01'!G75</f>
        <v>0</v>
      </c>
      <c r="H73" s="17">
        <f t="shared" si="59"/>
        <v>1340</v>
      </c>
      <c r="I73" s="15">
        <f>'[3]01'!J75</f>
        <v>309.21600000000001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309.21600000000001</v>
      </c>
      <c r="P73" s="18">
        <f>frq!C73</f>
        <v>1</v>
      </c>
      <c r="Q73" s="15">
        <f t="shared" si="33"/>
        <v>309.21600000000001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309.21600000000001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247.21600000000001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247.21600000000001</v>
      </c>
      <c r="AT73" s="8">
        <v>28.84</v>
      </c>
      <c r="AU73" s="8">
        <v>30.76</v>
      </c>
      <c r="AW73" s="207">
        <v>30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28.84</v>
      </c>
      <c r="BM73" s="8">
        <f t="shared" si="54"/>
        <v>30.76</v>
      </c>
      <c r="BN73" s="8">
        <f t="shared" si="55"/>
        <v>30</v>
      </c>
      <c r="BO73" s="8">
        <f t="shared" si="56"/>
        <v>32</v>
      </c>
      <c r="BP73" s="182">
        <f t="shared" si="57"/>
        <v>-1.1600000000000001</v>
      </c>
      <c r="BQ73" s="182">
        <f t="shared" si="58"/>
        <v>-1.2399999999999984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0</v>
      </c>
      <c r="E74" s="16">
        <f>'[3]01'!E76</f>
        <v>0</v>
      </c>
      <c r="F74" s="16">
        <f>'[3]01'!F76</f>
        <v>1020</v>
      </c>
      <c r="G74" s="16">
        <f>'[3]01'!G76</f>
        <v>0</v>
      </c>
      <c r="H74" s="17">
        <f t="shared" si="59"/>
        <v>1340</v>
      </c>
      <c r="I74" s="15">
        <f>'[3]01'!J76</f>
        <v>309.21600000000001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309.21600000000001</v>
      </c>
      <c r="P74" s="18">
        <f>frq!C74</f>
        <v>1</v>
      </c>
      <c r="Q74" s="15">
        <f t="shared" si="33"/>
        <v>309.21600000000001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309.21600000000001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28.84</v>
      </c>
      <c r="AU74" s="8">
        <v>30.76</v>
      </c>
      <c r="AW74" s="207">
        <v>30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28.84</v>
      </c>
      <c r="BM74" s="8">
        <f t="shared" si="54"/>
        <v>30.76</v>
      </c>
      <c r="BN74" s="8">
        <f t="shared" si="55"/>
        <v>30</v>
      </c>
      <c r="BO74" s="8">
        <f t="shared" si="56"/>
        <v>32</v>
      </c>
      <c r="BP74" s="182">
        <f t="shared" si="57"/>
        <v>-1.1600000000000001</v>
      </c>
      <c r="BQ74" s="182">
        <f t="shared" si="58"/>
        <v>-1.2399999999999984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0</v>
      </c>
      <c r="E75" s="16">
        <f>'[3]01'!E77</f>
        <v>0</v>
      </c>
      <c r="F75" s="16">
        <f>'[3]01'!F77</f>
        <v>1040</v>
      </c>
      <c r="G75" s="16">
        <f>'[3]01'!G77</f>
        <v>0</v>
      </c>
      <c r="H75" s="17">
        <f t="shared" si="59"/>
        <v>1360</v>
      </c>
      <c r="I75" s="15">
        <f>'[3]01'!J77</f>
        <v>309.21600000000001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309.21600000000001</v>
      </c>
      <c r="P75" s="18">
        <f>frq!C75</f>
        <v>1</v>
      </c>
      <c r="Q75" s="15">
        <f t="shared" si="33"/>
        <v>309.21600000000001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309.21600000000001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28.84</v>
      </c>
      <c r="AU75" s="8">
        <v>30.76</v>
      </c>
      <c r="AW75" s="207">
        <v>30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28.84</v>
      </c>
      <c r="BM75" s="8">
        <f t="shared" si="54"/>
        <v>30.76</v>
      </c>
      <c r="BN75" s="8">
        <f t="shared" si="55"/>
        <v>30</v>
      </c>
      <c r="BO75" s="8">
        <f t="shared" si="56"/>
        <v>32</v>
      </c>
      <c r="BP75" s="182">
        <f t="shared" si="57"/>
        <v>-1.1600000000000001</v>
      </c>
      <c r="BQ75" s="182">
        <f t="shared" si="58"/>
        <v>-1.2399999999999984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0</v>
      </c>
      <c r="E76" s="16">
        <f>'[3]01'!E78</f>
        <v>0</v>
      </c>
      <c r="F76" s="16">
        <f>'[3]01'!F78</f>
        <v>1040</v>
      </c>
      <c r="G76" s="16">
        <f>'[3]01'!G78</f>
        <v>0</v>
      </c>
      <c r="H76" s="17">
        <f t="shared" si="59"/>
        <v>1360</v>
      </c>
      <c r="I76" s="15">
        <f>'[3]01'!J78</f>
        <v>309.21600000000001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309.21600000000001</v>
      </c>
      <c r="P76" s="18">
        <f>frq!C76</f>
        <v>1</v>
      </c>
      <c r="Q76" s="15">
        <f t="shared" si="33"/>
        <v>309.21600000000001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309.21600000000001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28.84</v>
      </c>
      <c r="AU76" s="8">
        <v>30.76</v>
      </c>
      <c r="AW76" s="207">
        <v>30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28.84</v>
      </c>
      <c r="BM76" s="8">
        <f t="shared" si="54"/>
        <v>30.76</v>
      </c>
      <c r="BN76" s="8">
        <f t="shared" si="55"/>
        <v>30</v>
      </c>
      <c r="BO76" s="8">
        <f t="shared" si="56"/>
        <v>32</v>
      </c>
      <c r="BP76" s="182">
        <f t="shared" si="57"/>
        <v>-1.1600000000000001</v>
      </c>
      <c r="BQ76" s="182">
        <f t="shared" si="58"/>
        <v>-1.2399999999999984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0</v>
      </c>
      <c r="E77" s="16">
        <f>'[3]01'!E79</f>
        <v>0</v>
      </c>
      <c r="F77" s="16">
        <f>'[3]01'!F79</f>
        <v>1040</v>
      </c>
      <c r="G77" s="16">
        <f>'[3]01'!G79</f>
        <v>0</v>
      </c>
      <c r="H77" s="17">
        <f t="shared" si="59"/>
        <v>1360</v>
      </c>
      <c r="I77" s="15">
        <f>'[3]01'!J79</f>
        <v>309.21600000000001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309.21600000000001</v>
      </c>
      <c r="P77" s="18">
        <f>frq!C77</f>
        <v>1</v>
      </c>
      <c r="Q77" s="15">
        <f t="shared" si="33"/>
        <v>309.21600000000001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309.21600000000001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28.84</v>
      </c>
      <c r="AU77" s="8">
        <v>30.76</v>
      </c>
      <c r="AW77" s="207">
        <v>30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30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28.84</v>
      </c>
      <c r="BM77" s="8">
        <f t="shared" si="54"/>
        <v>30.76</v>
      </c>
      <c r="BN77" s="8">
        <f t="shared" si="55"/>
        <v>30</v>
      </c>
      <c r="BO77" s="8">
        <f t="shared" si="56"/>
        <v>32</v>
      </c>
      <c r="BP77" s="182">
        <f t="shared" si="57"/>
        <v>-1.1600000000000001</v>
      </c>
      <c r="BQ77" s="182">
        <f t="shared" si="58"/>
        <v>-1.2399999999999984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0</v>
      </c>
      <c r="E78" s="16">
        <f>'[3]01'!E80</f>
        <v>0</v>
      </c>
      <c r="F78" s="16">
        <f>'[3]01'!F80</f>
        <v>1040</v>
      </c>
      <c r="G78" s="16">
        <f>'[3]01'!G80</f>
        <v>0</v>
      </c>
      <c r="H78" s="17">
        <f t="shared" si="59"/>
        <v>1360</v>
      </c>
      <c r="I78" s="15">
        <f>'[3]01'!J80</f>
        <v>309.21600000000001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309.21600000000001</v>
      </c>
      <c r="P78" s="18">
        <f>frq!C78</f>
        <v>1</v>
      </c>
      <c r="Q78" s="15">
        <f t="shared" si="33"/>
        <v>309.21600000000001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309.21600000000001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28.84</v>
      </c>
      <c r="AU78" s="8">
        <v>30.76</v>
      </c>
      <c r="AW78" s="207">
        <v>30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30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28.84</v>
      </c>
      <c r="BM78" s="8">
        <f t="shared" si="54"/>
        <v>30.76</v>
      </c>
      <c r="BN78" s="8">
        <f t="shared" si="55"/>
        <v>30</v>
      </c>
      <c r="BO78" s="8">
        <f t="shared" si="56"/>
        <v>32</v>
      </c>
      <c r="BP78" s="182">
        <f t="shared" si="57"/>
        <v>-1.1600000000000001</v>
      </c>
      <c r="BQ78" s="182">
        <f t="shared" si="58"/>
        <v>-1.2399999999999984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0</v>
      </c>
      <c r="E79" s="16">
        <f>'[3]01'!E81</f>
        <v>0</v>
      </c>
      <c r="F79" s="16">
        <f>'[3]01'!F81</f>
        <v>1040</v>
      </c>
      <c r="G79" s="16">
        <f>'[3]01'!G81</f>
        <v>0</v>
      </c>
      <c r="H79" s="17">
        <f t="shared" si="59"/>
        <v>1360</v>
      </c>
      <c r="I79" s="15">
        <f>'[3]01'!J81</f>
        <v>309.21600000000001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309.21600000000001</v>
      </c>
      <c r="P79" s="18">
        <f>frq!C79</f>
        <v>1</v>
      </c>
      <c r="Q79" s="15">
        <f t="shared" si="33"/>
        <v>309.21600000000001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309.21600000000001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247.21600000000001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247.21600000000001</v>
      </c>
      <c r="AT79" s="8">
        <v>28.84</v>
      </c>
      <c r="AU79" s="8">
        <v>30.76</v>
      </c>
      <c r="AW79" s="207">
        <v>30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30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28.84</v>
      </c>
      <c r="BM79" s="8">
        <f t="shared" si="54"/>
        <v>30.76</v>
      </c>
      <c r="BN79" s="8">
        <f t="shared" si="55"/>
        <v>30</v>
      </c>
      <c r="BO79" s="8">
        <f t="shared" si="56"/>
        <v>32</v>
      </c>
      <c r="BP79" s="182">
        <f t="shared" si="57"/>
        <v>-1.1600000000000001</v>
      </c>
      <c r="BQ79" s="182">
        <f t="shared" si="58"/>
        <v>-1.2399999999999984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0</v>
      </c>
      <c r="E80" s="16">
        <f>'[3]01'!E82</f>
        <v>0</v>
      </c>
      <c r="F80" s="16">
        <f>'[3]01'!F82</f>
        <v>1040</v>
      </c>
      <c r="G80" s="16">
        <f>'[3]01'!G82</f>
        <v>0</v>
      </c>
      <c r="H80" s="17">
        <f t="shared" si="59"/>
        <v>1360</v>
      </c>
      <c r="I80" s="15">
        <f>'[3]01'!J82</f>
        <v>309.21600000000001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309.21600000000001</v>
      </c>
      <c r="P80" s="18">
        <f>frq!C80</f>
        <v>1</v>
      </c>
      <c r="Q80" s="15">
        <f t="shared" si="33"/>
        <v>309.21600000000001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309.21600000000001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28.84</v>
      </c>
      <c r="AU80" s="8">
        <v>30.76</v>
      </c>
      <c r="AW80" s="207">
        <v>30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30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28.84</v>
      </c>
      <c r="BM80" s="8">
        <f t="shared" si="54"/>
        <v>30.76</v>
      </c>
      <c r="BN80" s="8">
        <f t="shared" si="55"/>
        <v>30</v>
      </c>
      <c r="BO80" s="8">
        <f t="shared" si="56"/>
        <v>32</v>
      </c>
      <c r="BP80" s="182">
        <f t="shared" si="57"/>
        <v>-1.1600000000000001</v>
      </c>
      <c r="BQ80" s="182">
        <f t="shared" si="58"/>
        <v>-1.2399999999999984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0</v>
      </c>
      <c r="E81" s="16">
        <f>'[3]01'!E83</f>
        <v>0</v>
      </c>
      <c r="F81" s="16">
        <f>'[3]01'!F83</f>
        <v>1040</v>
      </c>
      <c r="G81" s="16">
        <f>'[3]01'!G83</f>
        <v>0</v>
      </c>
      <c r="H81" s="17">
        <f t="shared" si="59"/>
        <v>1360</v>
      </c>
      <c r="I81" s="15">
        <f>'[3]01'!J83</f>
        <v>309.21600000000001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309.21600000000001</v>
      </c>
      <c r="P81" s="18">
        <f>frq!C81</f>
        <v>1</v>
      </c>
      <c r="Q81" s="15">
        <f t="shared" si="33"/>
        <v>309.21600000000001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309.21600000000001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247.21600000000001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247.21600000000001</v>
      </c>
      <c r="AT81" s="8">
        <v>28.84</v>
      </c>
      <c r="AU81" s="8">
        <v>30.76</v>
      </c>
      <c r="AW81" s="207">
        <v>30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30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28.84</v>
      </c>
      <c r="BM81" s="8">
        <f t="shared" si="54"/>
        <v>30.76</v>
      </c>
      <c r="BN81" s="8">
        <f t="shared" si="55"/>
        <v>30</v>
      </c>
      <c r="BO81" s="8">
        <f t="shared" si="56"/>
        <v>32</v>
      </c>
      <c r="BP81" s="182">
        <f t="shared" si="57"/>
        <v>-1.1600000000000001</v>
      </c>
      <c r="BQ81" s="182">
        <f t="shared" si="58"/>
        <v>-1.2399999999999984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0</v>
      </c>
      <c r="E82" s="16">
        <f>'[3]01'!E84</f>
        <v>0</v>
      </c>
      <c r="F82" s="16">
        <f>'[3]01'!F84</f>
        <v>1040</v>
      </c>
      <c r="G82" s="16">
        <f>'[3]01'!G84</f>
        <v>0</v>
      </c>
      <c r="H82" s="17">
        <f t="shared" si="59"/>
        <v>1360</v>
      </c>
      <c r="I82" s="15">
        <f>'[3]01'!J84</f>
        <v>309.21600000000001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309.21600000000001</v>
      </c>
      <c r="P82" s="18">
        <f>frq!C82</f>
        <v>1</v>
      </c>
      <c r="Q82" s="15">
        <f t="shared" si="33"/>
        <v>309.21600000000001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309.21600000000001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247.21600000000001</v>
      </c>
      <c r="AT82" s="8">
        <v>28.84</v>
      </c>
      <c r="AU82" s="8">
        <v>19.670000000000002</v>
      </c>
      <c r="AW82" s="207">
        <v>30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30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28.84</v>
      </c>
      <c r="BM82" s="8">
        <f t="shared" si="54"/>
        <v>19.670000000000002</v>
      </c>
      <c r="BN82" s="8">
        <f t="shared" si="55"/>
        <v>30</v>
      </c>
      <c r="BO82" s="8">
        <f t="shared" si="56"/>
        <v>32</v>
      </c>
      <c r="BP82" s="182">
        <f t="shared" si="57"/>
        <v>-1.1600000000000001</v>
      </c>
      <c r="BQ82" s="182">
        <f t="shared" si="58"/>
        <v>-12.329999999999998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0</v>
      </c>
      <c r="E83" s="16">
        <f>'[3]01'!E85</f>
        <v>0</v>
      </c>
      <c r="F83" s="16">
        <f>'[3]01'!F85</f>
        <v>1040</v>
      </c>
      <c r="G83" s="16">
        <f>'[3]01'!G85</f>
        <v>0</v>
      </c>
      <c r="H83" s="17">
        <f t="shared" si="59"/>
        <v>1360</v>
      </c>
      <c r="I83" s="15">
        <f>'[3]01'!J85</f>
        <v>309.21600000000001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309.21600000000001</v>
      </c>
      <c r="P83" s="18">
        <f>frq!C83</f>
        <v>1</v>
      </c>
      <c r="Q83" s="15">
        <f t="shared" si="33"/>
        <v>309.21600000000001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309.21600000000001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247.21600000000001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247.21600000000001</v>
      </c>
      <c r="AT83" s="8">
        <v>28.84</v>
      </c>
      <c r="AU83" s="8">
        <v>24.65</v>
      </c>
      <c r="AW83" s="207">
        <v>30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30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28.84</v>
      </c>
      <c r="BM83" s="8">
        <f t="shared" si="54"/>
        <v>24.65</v>
      </c>
      <c r="BN83" s="8">
        <f t="shared" si="55"/>
        <v>30</v>
      </c>
      <c r="BO83" s="8">
        <f t="shared" si="56"/>
        <v>32</v>
      </c>
      <c r="BP83" s="182">
        <f t="shared" si="57"/>
        <v>-1.1600000000000001</v>
      </c>
      <c r="BQ83" s="182">
        <f t="shared" si="58"/>
        <v>-7.3500000000000014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0</v>
      </c>
      <c r="E84" s="16">
        <f>'[3]01'!E86</f>
        <v>0</v>
      </c>
      <c r="F84" s="16">
        <f>'[3]01'!F86</f>
        <v>1040</v>
      </c>
      <c r="G84" s="16">
        <f>'[3]01'!G86</f>
        <v>0</v>
      </c>
      <c r="H84" s="17">
        <f t="shared" si="59"/>
        <v>1360</v>
      </c>
      <c r="I84" s="15">
        <f>'[3]01'!J86</f>
        <v>309.21600000000001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309.21600000000001</v>
      </c>
      <c r="P84" s="18">
        <f>frq!C84</f>
        <v>1</v>
      </c>
      <c r="Q84" s="15">
        <f t="shared" si="33"/>
        <v>309.21600000000001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309.21600000000001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247.21600000000001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247.21600000000001</v>
      </c>
      <c r="AT84" s="8">
        <v>28.84</v>
      </c>
      <c r="AU84" s="8">
        <v>24.65</v>
      </c>
      <c r="AW84" s="207">
        <v>30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30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28.84</v>
      </c>
      <c r="BM84" s="8">
        <f t="shared" si="54"/>
        <v>24.65</v>
      </c>
      <c r="BN84" s="8">
        <f t="shared" si="55"/>
        <v>30</v>
      </c>
      <c r="BO84" s="8">
        <f t="shared" si="56"/>
        <v>32</v>
      </c>
      <c r="BP84" s="182">
        <f t="shared" si="57"/>
        <v>-1.1600000000000001</v>
      </c>
      <c r="BQ84" s="182">
        <f t="shared" si="58"/>
        <v>-7.3500000000000014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0</v>
      </c>
      <c r="E85" s="16">
        <f>'[3]01'!E87</f>
        <v>0</v>
      </c>
      <c r="F85" s="16">
        <f>'[3]01'!F87</f>
        <v>1040</v>
      </c>
      <c r="G85" s="16">
        <f>'[3]01'!G87</f>
        <v>0</v>
      </c>
      <c r="H85" s="17">
        <f t="shared" si="59"/>
        <v>1360</v>
      </c>
      <c r="I85" s="15">
        <f>'[3]01'!J87</f>
        <v>309.21600000000001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309.21600000000001</v>
      </c>
      <c r="P85" s="18">
        <f>frq!C85</f>
        <v>1</v>
      </c>
      <c r="Q85" s="15">
        <f t="shared" si="33"/>
        <v>309.21600000000001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309.21600000000001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247.21600000000001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247.21600000000001</v>
      </c>
      <c r="AT85" s="8">
        <v>28.84</v>
      </c>
      <c r="AU85" s="8">
        <v>24.65</v>
      </c>
      <c r="AW85" s="207">
        <v>30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30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28.84</v>
      </c>
      <c r="BM85" s="8">
        <f t="shared" si="54"/>
        <v>24.65</v>
      </c>
      <c r="BN85" s="8">
        <f t="shared" si="55"/>
        <v>30</v>
      </c>
      <c r="BO85" s="8">
        <f t="shared" si="56"/>
        <v>32</v>
      </c>
      <c r="BP85" s="182">
        <f t="shared" si="57"/>
        <v>-1.1600000000000001</v>
      </c>
      <c r="BQ85" s="182">
        <f t="shared" si="58"/>
        <v>-7.3500000000000014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0</v>
      </c>
      <c r="E86" s="16">
        <f>'[3]01'!E88</f>
        <v>0</v>
      </c>
      <c r="F86" s="16">
        <f>'[3]01'!F88</f>
        <v>1040</v>
      </c>
      <c r="G86" s="16">
        <f>'[3]01'!G88</f>
        <v>0</v>
      </c>
      <c r="H86" s="17">
        <f t="shared" si="59"/>
        <v>1360</v>
      </c>
      <c r="I86" s="15">
        <f>'[3]01'!J88</f>
        <v>309.21600000000001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309.21600000000001</v>
      </c>
      <c r="P86" s="18">
        <f>frq!C86</f>
        <v>1</v>
      </c>
      <c r="Q86" s="15">
        <f t="shared" si="33"/>
        <v>309.21600000000001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309.21600000000001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247.21600000000001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247.21600000000001</v>
      </c>
      <c r="AT86" s="8">
        <v>25.17</v>
      </c>
      <c r="AU86" s="8">
        <v>25.17</v>
      </c>
      <c r="AW86" s="207">
        <v>30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30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25.17</v>
      </c>
      <c r="BM86" s="8">
        <f t="shared" si="54"/>
        <v>25.17</v>
      </c>
      <c r="BN86" s="8">
        <f t="shared" si="55"/>
        <v>30</v>
      </c>
      <c r="BO86" s="8">
        <f t="shared" si="56"/>
        <v>32</v>
      </c>
      <c r="BP86" s="182">
        <f t="shared" si="57"/>
        <v>-4.8299999999999983</v>
      </c>
      <c r="BQ86" s="182">
        <f t="shared" si="58"/>
        <v>-6.8299999999999983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0</v>
      </c>
      <c r="E87" s="16">
        <f>'[3]01'!E89</f>
        <v>0</v>
      </c>
      <c r="F87" s="16">
        <f>'[3]01'!F89</f>
        <v>1040</v>
      </c>
      <c r="G87" s="16">
        <f>'[3]01'!G89</f>
        <v>0</v>
      </c>
      <c r="H87" s="17">
        <f t="shared" si="59"/>
        <v>1360</v>
      </c>
      <c r="I87" s="15">
        <f>'[3]01'!J89</f>
        <v>309.21600000000001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309.21600000000001</v>
      </c>
      <c r="P87" s="18">
        <f>frq!C87</f>
        <v>1</v>
      </c>
      <c r="Q87" s="15">
        <f t="shared" si="33"/>
        <v>309.21600000000001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309.21600000000001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247.21600000000001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247.21600000000001</v>
      </c>
      <c r="AT87" s="8">
        <v>25.17</v>
      </c>
      <c r="AU87" s="8">
        <v>25.17</v>
      </c>
      <c r="AW87" s="207">
        <v>30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30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25.17</v>
      </c>
      <c r="BM87" s="8">
        <f t="shared" si="54"/>
        <v>25.17</v>
      </c>
      <c r="BN87" s="8">
        <f t="shared" si="55"/>
        <v>30</v>
      </c>
      <c r="BO87" s="8">
        <f t="shared" si="56"/>
        <v>32</v>
      </c>
      <c r="BP87" s="182">
        <f t="shared" si="57"/>
        <v>-4.8299999999999983</v>
      </c>
      <c r="BQ87" s="182">
        <f t="shared" si="58"/>
        <v>-6.8299999999999983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0</v>
      </c>
      <c r="E88" s="16">
        <f>'[3]01'!E90</f>
        <v>0</v>
      </c>
      <c r="F88" s="16">
        <f>'[3]01'!F90</f>
        <v>1040</v>
      </c>
      <c r="G88" s="16">
        <f>'[3]01'!G90</f>
        <v>0</v>
      </c>
      <c r="H88" s="17">
        <f t="shared" si="59"/>
        <v>1360</v>
      </c>
      <c r="I88" s="15">
        <f>'[3]01'!J90</f>
        <v>309.21600000000001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309.21600000000001</v>
      </c>
      <c r="P88" s="18">
        <f>frq!C88</f>
        <v>1</v>
      </c>
      <c r="Q88" s="15">
        <f t="shared" si="33"/>
        <v>309.21600000000001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309.21600000000001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247.21600000000001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247.21600000000001</v>
      </c>
      <c r="AW88" s="207">
        <v>30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30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30</v>
      </c>
      <c r="BO88" s="8">
        <f t="shared" si="56"/>
        <v>32</v>
      </c>
      <c r="BP88" s="182">
        <f t="shared" si="57"/>
        <v>-30</v>
      </c>
      <c r="BQ88" s="182">
        <f t="shared" si="58"/>
        <v>-32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0</v>
      </c>
      <c r="E89" s="16">
        <f>'[3]01'!E91</f>
        <v>0</v>
      </c>
      <c r="F89" s="16">
        <f>'[3]01'!F91</f>
        <v>1040</v>
      </c>
      <c r="G89" s="16">
        <f>'[3]01'!G91</f>
        <v>0</v>
      </c>
      <c r="H89" s="17">
        <f t="shared" si="59"/>
        <v>1360</v>
      </c>
      <c r="I89" s="15">
        <f>'[3]01'!J91</f>
        <v>309.21600000000001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309.21600000000001</v>
      </c>
      <c r="P89" s="18">
        <f>frq!C89</f>
        <v>1</v>
      </c>
      <c r="Q89" s="15">
        <f t="shared" si="33"/>
        <v>309.21600000000001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309.21600000000001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247.21600000000001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247.21600000000001</v>
      </c>
      <c r="AW89" s="207">
        <v>30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30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30</v>
      </c>
      <c r="BO89" s="8">
        <f t="shared" si="56"/>
        <v>32</v>
      </c>
      <c r="BP89" s="182">
        <f t="shared" si="57"/>
        <v>-30</v>
      </c>
      <c r="BQ89" s="182">
        <f t="shared" si="58"/>
        <v>-32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0</v>
      </c>
      <c r="E90" s="16">
        <f>'[3]01'!E92</f>
        <v>0</v>
      </c>
      <c r="F90" s="16">
        <f>'[3]01'!F92</f>
        <v>1040</v>
      </c>
      <c r="G90" s="16">
        <f>'[3]01'!G92</f>
        <v>0</v>
      </c>
      <c r="H90" s="17">
        <f t="shared" si="59"/>
        <v>1360</v>
      </c>
      <c r="I90" s="15">
        <f>'[3]01'!J92</f>
        <v>309.21600000000001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309.21600000000001</v>
      </c>
      <c r="P90" s="18">
        <f>frq!C90</f>
        <v>1</v>
      </c>
      <c r="Q90" s="15">
        <f t="shared" si="33"/>
        <v>309.21600000000001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309.21600000000001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247.21600000000001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247.21600000000001</v>
      </c>
      <c r="AW90" s="207">
        <v>30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30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30</v>
      </c>
      <c r="BO90" s="8">
        <f t="shared" si="56"/>
        <v>32</v>
      </c>
      <c r="BP90" s="182">
        <f t="shared" si="57"/>
        <v>-30</v>
      </c>
      <c r="BQ90" s="182">
        <f t="shared" si="58"/>
        <v>-32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0</v>
      </c>
      <c r="E91" s="16">
        <f>'[3]01'!E93</f>
        <v>0</v>
      </c>
      <c r="F91" s="16">
        <f>'[3]01'!F93</f>
        <v>1040</v>
      </c>
      <c r="G91" s="16">
        <f>'[3]01'!G93</f>
        <v>0</v>
      </c>
      <c r="H91" s="17">
        <f t="shared" si="59"/>
        <v>1360</v>
      </c>
      <c r="I91" s="15">
        <f>'[3]01'!J93</f>
        <v>270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20.46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20.46</v>
      </c>
      <c r="AL91" s="8">
        <f t="shared" si="35"/>
        <v>219.54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219.54</v>
      </c>
      <c r="AW91" s="207">
        <v>30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30</v>
      </c>
      <c r="BD91" s="207">
        <v>20.46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20.46</v>
      </c>
      <c r="BL91" s="8">
        <f t="shared" si="53"/>
        <v>0</v>
      </c>
      <c r="BM91" s="8">
        <f t="shared" si="54"/>
        <v>0</v>
      </c>
      <c r="BN91" s="8">
        <f t="shared" si="55"/>
        <v>30</v>
      </c>
      <c r="BO91" s="8">
        <f t="shared" si="56"/>
        <v>20.46</v>
      </c>
      <c r="BP91" s="182">
        <f t="shared" si="57"/>
        <v>-30</v>
      </c>
      <c r="BQ91" s="182">
        <f t="shared" si="58"/>
        <v>-20.46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0</v>
      </c>
      <c r="E92" s="16">
        <f>'[3]01'!E94</f>
        <v>0</v>
      </c>
      <c r="F92" s="16">
        <f>'[3]01'!F94</f>
        <v>1040</v>
      </c>
      <c r="G92" s="16">
        <f>'[3]01'!G94</f>
        <v>0</v>
      </c>
      <c r="H92" s="17">
        <f t="shared" si="59"/>
        <v>1360</v>
      </c>
      <c r="I92" s="15">
        <f>'[3]01'!J94</f>
        <v>270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20.46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20.46</v>
      </c>
      <c r="AL92" s="8">
        <f t="shared" si="35"/>
        <v>219.54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219.54</v>
      </c>
      <c r="AW92" s="207">
        <v>30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30</v>
      </c>
      <c r="BD92" s="207">
        <v>20.46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20.46</v>
      </c>
      <c r="BL92" s="8">
        <f t="shared" si="53"/>
        <v>0</v>
      </c>
      <c r="BM92" s="8">
        <f t="shared" si="54"/>
        <v>0</v>
      </c>
      <c r="BN92" s="8">
        <f t="shared" si="55"/>
        <v>30</v>
      </c>
      <c r="BO92" s="8">
        <f t="shared" si="56"/>
        <v>20.46</v>
      </c>
      <c r="BP92" s="182">
        <f t="shared" si="57"/>
        <v>-30</v>
      </c>
      <c r="BQ92" s="182">
        <f t="shared" si="58"/>
        <v>-20.46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0</v>
      </c>
      <c r="E93" s="16">
        <f>'[3]01'!E95</f>
        <v>0</v>
      </c>
      <c r="F93" s="16">
        <f>'[3]01'!F95</f>
        <v>1040</v>
      </c>
      <c r="G93" s="16">
        <f>'[3]01'!G95</f>
        <v>0</v>
      </c>
      <c r="H93" s="17">
        <f t="shared" si="59"/>
        <v>1360</v>
      </c>
      <c r="I93" s="15">
        <f>'[3]01'!J95</f>
        <v>270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20.46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20.46</v>
      </c>
      <c r="AL93" s="8">
        <f t="shared" si="35"/>
        <v>219.54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219.54</v>
      </c>
      <c r="AW93" s="207">
        <v>30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30</v>
      </c>
      <c r="BD93" s="207">
        <v>20.46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20.46</v>
      </c>
      <c r="BL93" s="8">
        <f t="shared" si="53"/>
        <v>0</v>
      </c>
      <c r="BM93" s="8">
        <f t="shared" si="54"/>
        <v>0</v>
      </c>
      <c r="BN93" s="8">
        <f t="shared" si="55"/>
        <v>30</v>
      </c>
      <c r="BO93" s="8">
        <f t="shared" si="56"/>
        <v>20.46</v>
      </c>
      <c r="BP93" s="182">
        <f t="shared" si="57"/>
        <v>-30</v>
      </c>
      <c r="BQ93" s="182">
        <f t="shared" si="58"/>
        <v>-20.46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0</v>
      </c>
      <c r="E94" s="16">
        <f>'[3]01'!E96</f>
        <v>0</v>
      </c>
      <c r="F94" s="16">
        <f>'[3]01'!F96</f>
        <v>1040</v>
      </c>
      <c r="G94" s="16">
        <f>'[3]01'!G96</f>
        <v>0</v>
      </c>
      <c r="H94" s="17">
        <f t="shared" si="59"/>
        <v>1360</v>
      </c>
      <c r="I94" s="15">
        <f>'[3]01'!J96</f>
        <v>270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25.65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25.65</v>
      </c>
      <c r="AL94" s="8">
        <f t="shared" si="35"/>
        <v>214.35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214.35</v>
      </c>
      <c r="AW94" s="207">
        <v>30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30</v>
      </c>
      <c r="BD94" s="207">
        <v>25.65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25.65</v>
      </c>
      <c r="BL94" s="8">
        <f t="shared" si="53"/>
        <v>0</v>
      </c>
      <c r="BM94" s="8">
        <f t="shared" si="54"/>
        <v>0</v>
      </c>
      <c r="BN94" s="8">
        <f t="shared" si="55"/>
        <v>30</v>
      </c>
      <c r="BO94" s="8">
        <f t="shared" si="56"/>
        <v>25.65</v>
      </c>
      <c r="BP94" s="182">
        <f t="shared" si="57"/>
        <v>-30</v>
      </c>
      <c r="BQ94" s="182">
        <f t="shared" si="58"/>
        <v>-25.65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0</v>
      </c>
      <c r="E95" s="16">
        <f>'[3]01'!E97</f>
        <v>0</v>
      </c>
      <c r="F95" s="16">
        <f>'[3]01'!F97</f>
        <v>1040</v>
      </c>
      <c r="G95" s="16">
        <f>'[3]01'!G97</f>
        <v>0</v>
      </c>
      <c r="H95" s="17">
        <f t="shared" si="59"/>
        <v>1360</v>
      </c>
      <c r="I95" s="15">
        <f>'[3]01'!J97</f>
        <v>270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26.19</v>
      </c>
      <c r="AE95" s="8">
        <f t="shared" si="43"/>
        <v>26.19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26.19</v>
      </c>
      <c r="AL95" s="8">
        <f t="shared" si="35"/>
        <v>217.62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217.62</v>
      </c>
      <c r="AW95" s="207">
        <v>26.19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26.19</v>
      </c>
      <c r="BD95" s="207">
        <v>26.19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26.19</v>
      </c>
      <c r="BL95" s="8">
        <f t="shared" si="53"/>
        <v>0</v>
      </c>
      <c r="BM95" s="8">
        <f t="shared" si="54"/>
        <v>0</v>
      </c>
      <c r="BN95" s="8">
        <f t="shared" si="55"/>
        <v>26.19</v>
      </c>
      <c r="BO95" s="8">
        <f t="shared" si="56"/>
        <v>26.19</v>
      </c>
      <c r="BP95" s="182">
        <f t="shared" si="57"/>
        <v>-26.19</v>
      </c>
      <c r="BQ95" s="182">
        <f t="shared" si="58"/>
        <v>-26.19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0</v>
      </c>
      <c r="E96" s="16">
        <f>'[3]01'!E98</f>
        <v>0</v>
      </c>
      <c r="F96" s="16">
        <f>'[3]01'!F98</f>
        <v>1040</v>
      </c>
      <c r="G96" s="16">
        <f>'[3]01'!G98</f>
        <v>0</v>
      </c>
      <c r="H96" s="17">
        <f t="shared" si="59"/>
        <v>1360</v>
      </c>
      <c r="I96" s="15">
        <f>'[3]01'!J98</f>
        <v>270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26.19</v>
      </c>
      <c r="AE96" s="8">
        <f t="shared" si="43"/>
        <v>26.19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26.19</v>
      </c>
      <c r="AL96" s="8">
        <f t="shared" si="35"/>
        <v>217.62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217.62</v>
      </c>
      <c r="AW96" s="207">
        <v>26.19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26.19</v>
      </c>
      <c r="BD96" s="207">
        <v>26.19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26.19</v>
      </c>
      <c r="BL96" s="8">
        <f t="shared" si="53"/>
        <v>0</v>
      </c>
      <c r="BM96" s="8">
        <f t="shared" si="54"/>
        <v>0</v>
      </c>
      <c r="BN96" s="8">
        <f t="shared" si="55"/>
        <v>26.19</v>
      </c>
      <c r="BO96" s="8">
        <f t="shared" si="56"/>
        <v>26.19</v>
      </c>
      <c r="BP96" s="182">
        <f t="shared" si="57"/>
        <v>-26.19</v>
      </c>
      <c r="BQ96" s="182">
        <f t="shared" si="58"/>
        <v>-26.19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0</v>
      </c>
      <c r="E97" s="16">
        <f>'[3]01'!E99</f>
        <v>0</v>
      </c>
      <c r="F97" s="16">
        <f>'[3]01'!F99</f>
        <v>1040</v>
      </c>
      <c r="G97" s="16">
        <f>'[3]01'!G99</f>
        <v>0</v>
      </c>
      <c r="H97" s="17">
        <f t="shared" si="59"/>
        <v>1360</v>
      </c>
      <c r="I97" s="15">
        <f>'[3]01'!J99</f>
        <v>270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26.19</v>
      </c>
      <c r="AE97" s="8">
        <f t="shared" si="43"/>
        <v>26.19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26.19</v>
      </c>
      <c r="AL97" s="8">
        <f t="shared" si="35"/>
        <v>217.62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217.62</v>
      </c>
      <c r="AW97" s="207">
        <v>26.19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26.19</v>
      </c>
      <c r="BD97" s="207">
        <v>26.19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26.19</v>
      </c>
      <c r="BL97" s="8">
        <f t="shared" si="53"/>
        <v>0</v>
      </c>
      <c r="BM97" s="8">
        <f t="shared" si="54"/>
        <v>0</v>
      </c>
      <c r="BN97" s="8">
        <f t="shared" si="55"/>
        <v>26.19</v>
      </c>
      <c r="BO97" s="8">
        <f t="shared" si="56"/>
        <v>26.19</v>
      </c>
      <c r="BP97" s="182">
        <f t="shared" si="57"/>
        <v>-26.19</v>
      </c>
      <c r="BQ97" s="182">
        <f t="shared" si="58"/>
        <v>-26.19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0</v>
      </c>
      <c r="E98" s="16">
        <f>'[3]01'!E100</f>
        <v>0</v>
      </c>
      <c r="F98" s="16">
        <f>'[3]01'!F100</f>
        <v>1040</v>
      </c>
      <c r="G98" s="16">
        <f>'[3]01'!G100</f>
        <v>0</v>
      </c>
      <c r="H98" s="17">
        <f t="shared" si="59"/>
        <v>1360</v>
      </c>
      <c r="I98" s="15">
        <f>'[3]01'!J100</f>
        <v>270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26.19</v>
      </c>
      <c r="AE98" s="8">
        <f t="shared" si="43"/>
        <v>26.19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26.19</v>
      </c>
      <c r="AL98" s="8">
        <f t="shared" si="35"/>
        <v>217.62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217.62</v>
      </c>
      <c r="AW98" s="207">
        <v>26.19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26.19</v>
      </c>
      <c r="BD98" s="207">
        <v>26.19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26.19</v>
      </c>
      <c r="BL98" s="8">
        <f t="shared" si="53"/>
        <v>0</v>
      </c>
      <c r="BM98" s="8">
        <f t="shared" si="54"/>
        <v>0</v>
      </c>
      <c r="BN98" s="8">
        <f t="shared" si="55"/>
        <v>26.19</v>
      </c>
      <c r="BO98" s="8">
        <f t="shared" si="56"/>
        <v>26.19</v>
      </c>
      <c r="BP98" s="182">
        <f t="shared" si="57"/>
        <v>-26.19</v>
      </c>
      <c r="BQ98" s="182">
        <f t="shared" si="58"/>
        <v>-26.19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6.8304140000000029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6.8304140000000029</v>
      </c>
      <c r="P99" s="15">
        <f t="shared" si="62"/>
        <v>2.4E-2</v>
      </c>
      <c r="Q99" s="15">
        <f t="shared" si="62"/>
        <v>6.8304140000000029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6.8304140000000029</v>
      </c>
      <c r="X99" s="15">
        <f t="shared" si="62"/>
        <v>0.65247999999999984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0.65247999999999984</v>
      </c>
      <c r="AE99" s="15">
        <f t="shared" si="62"/>
        <v>0.7268975000000002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0.7268975000000002</v>
      </c>
      <c r="AL99" s="15">
        <f t="shared" si="62"/>
        <v>5.4510365000000007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5.4510365000000007</v>
      </c>
      <c r="AS99" s="15">
        <f t="shared" si="62"/>
        <v>0</v>
      </c>
      <c r="AT99" s="15">
        <f t="shared" si="62"/>
        <v>0.55770500000000012</v>
      </c>
      <c r="AU99" s="15">
        <f t="shared" si="62"/>
        <v>0.63265500000000063</v>
      </c>
      <c r="AV99" s="15">
        <f t="shared" si="62"/>
        <v>0</v>
      </c>
      <c r="AW99" s="15">
        <f t="shared" si="62"/>
        <v>0.65247999999999984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0.65247999999999984</v>
      </c>
      <c r="BD99" s="15">
        <f t="shared" si="62"/>
        <v>0.7268975000000002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0.7268975000000002</v>
      </c>
      <c r="BK99" s="15"/>
      <c r="BL99" s="15">
        <f t="shared" si="63"/>
        <v>0.55770500000000012</v>
      </c>
      <c r="BM99" s="15">
        <f t="shared" si="63"/>
        <v>0.63265500000000063</v>
      </c>
      <c r="BN99" s="15">
        <f t="shared" si="63"/>
        <v>0.65247999999999984</v>
      </c>
      <c r="BO99" s="15">
        <f t="shared" si="63"/>
        <v>0.7268975000000002</v>
      </c>
      <c r="BP99" s="15">
        <f t="shared" si="63"/>
        <v>-9.4774999999999957E-2</v>
      </c>
      <c r="BQ99" s="15">
        <f t="shared" si="63"/>
        <v>-9.4242499999999965E-2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15.16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15.371053322826373</v>
      </c>
      <c r="Q11">
        <v>8.963068032571579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15.16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15.371053322826373</v>
      </c>
      <c r="Q12">
        <v>8.963068032571579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15.31</v>
      </c>
      <c r="J13">
        <f>BYPL_EOD!AC13+BYPL_EOD!AD13</f>
        <v>8.84</v>
      </c>
      <c r="K13">
        <f>MES_EOD!AC13+MES_EOD!AD13</f>
        <v>0</v>
      </c>
      <c r="L13">
        <f>NDMC_EOD!AC13+NDMC_EOD!AD13</f>
        <v>1.92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15.52314158129761</v>
      </c>
      <c r="Q13">
        <v>8.963068032571579</v>
      </c>
      <c r="R13">
        <v>0</v>
      </c>
      <c r="S13">
        <v>1.946729708431836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15.31</v>
      </c>
      <c r="J14">
        <f>BYPL_EOD!AC14+BYPL_EOD!AD14</f>
        <v>8.84</v>
      </c>
      <c r="K14">
        <f>MES_EOD!AC14+MES_EOD!AD14</f>
        <v>0</v>
      </c>
      <c r="L14">
        <f>NDMC_EOD!AC14+NDMC_EOD!AD14</f>
        <v>1.92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15.52314158129761</v>
      </c>
      <c r="Q14">
        <v>8.963068032571579</v>
      </c>
      <c r="R14">
        <v>0</v>
      </c>
      <c r="S14">
        <v>1.946729708431836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15.16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15.371053322826373</v>
      </c>
      <c r="Q15">
        <v>8.963068032571579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15.16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15.371053322826373</v>
      </c>
      <c r="Q16">
        <v>8.963068032571579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15.16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15.371053322826373</v>
      </c>
      <c r="Q17">
        <v>8.963068032571579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15.16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15.371053322826373</v>
      </c>
      <c r="Q18">
        <v>8.963068032571579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9.94</v>
      </c>
      <c r="J29">
        <f>BYPL_EOD!AC29+BYPL_EOD!AD29</f>
        <v>19.11</v>
      </c>
      <c r="K29">
        <f>MES_EOD!AC29+MES_EOD!AD29</f>
        <v>0</v>
      </c>
      <c r="L29">
        <f>NDMC_EOD!AC29+NDMC_EOD!AD29</f>
        <v>1.37</v>
      </c>
      <c r="M29">
        <f>TPDDL_EOD!AC29+TPDDL_EOD!AD29</f>
        <v>7.95</v>
      </c>
      <c r="N29">
        <f t="shared" si="0"/>
        <v>38.369999999999997</v>
      </c>
      <c r="O29" s="154">
        <f t="shared" si="1"/>
        <v>0.23000000000000398</v>
      </c>
      <c r="P29">
        <v>10.063512654095025</v>
      </c>
      <c r="Q29">
        <v>19.11</v>
      </c>
      <c r="R29">
        <v>0</v>
      </c>
      <c r="S29">
        <v>1.3853532519579217</v>
      </c>
      <c r="T29">
        <v>8.0411340939470559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9.94</v>
      </c>
      <c r="J30">
        <f>BYPL_EOD!AC30+BYPL_EOD!AD30</f>
        <v>19.11</v>
      </c>
      <c r="K30">
        <f>MES_EOD!AC30+MES_EOD!AD30</f>
        <v>0</v>
      </c>
      <c r="L30">
        <f>NDMC_EOD!AC30+NDMC_EOD!AD30</f>
        <v>1.37</v>
      </c>
      <c r="M30">
        <f>TPDDL_EOD!AC30+TPDDL_EOD!AD30</f>
        <v>7.95</v>
      </c>
      <c r="N30">
        <f t="shared" si="0"/>
        <v>38.369999999999997</v>
      </c>
      <c r="O30" s="154">
        <f t="shared" si="1"/>
        <v>0.23000000000000398</v>
      </c>
      <c r="P30">
        <v>10.063512654095025</v>
      </c>
      <c r="Q30">
        <v>19.11</v>
      </c>
      <c r="R30">
        <v>0</v>
      </c>
      <c r="S30">
        <v>1.3853532519579217</v>
      </c>
      <c r="T30">
        <v>8.0411340939470559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9.16</v>
      </c>
      <c r="J32">
        <f>BYPL_EOD!AC32+BYPL_EOD!AD32</f>
        <v>20.67</v>
      </c>
      <c r="K32">
        <f>MES_EOD!AC32+MES_EOD!AD32</f>
        <v>0</v>
      </c>
      <c r="L32">
        <f>NDMC_EOD!AC32+NDMC_EOD!AD32</f>
        <v>1.26</v>
      </c>
      <c r="M32">
        <f>TPDDL_EOD!AC32+TPDDL_EOD!AD32</f>
        <v>7.33</v>
      </c>
      <c r="N32">
        <f t="shared" si="0"/>
        <v>38.42</v>
      </c>
      <c r="O32" s="154">
        <f t="shared" si="1"/>
        <v>0.17999999999999972</v>
      </c>
      <c r="P32">
        <v>9.2568263592861442</v>
      </c>
      <c r="Q32">
        <v>20.67</v>
      </c>
      <c r="R32">
        <v>0</v>
      </c>
      <c r="S32">
        <v>1.2719741478070494</v>
      </c>
      <c r="T32">
        <v>7.4011994929068097</v>
      </c>
      <c r="U32" s="156">
        <f t="shared" si="2"/>
        <v>38.600000000000009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9.16</v>
      </c>
      <c r="J33">
        <f>BYPL_EOD!AC33+BYPL_EOD!AD33</f>
        <v>20.67</v>
      </c>
      <c r="K33">
        <f>MES_EOD!AC33+MES_EOD!AD33</f>
        <v>0</v>
      </c>
      <c r="L33">
        <f>NDMC_EOD!AC33+NDMC_EOD!AD33</f>
        <v>1.26</v>
      </c>
      <c r="M33">
        <f>TPDDL_EOD!AC33+TPDDL_EOD!AD33</f>
        <v>7.33</v>
      </c>
      <c r="N33">
        <f t="shared" si="0"/>
        <v>38.42</v>
      </c>
      <c r="O33" s="154">
        <f t="shared" si="1"/>
        <v>0.17999999999999972</v>
      </c>
      <c r="P33">
        <v>9.2568263592861442</v>
      </c>
      <c r="Q33">
        <v>20.67</v>
      </c>
      <c r="R33">
        <v>0</v>
      </c>
      <c r="S33">
        <v>1.2719741478070494</v>
      </c>
      <c r="T33">
        <v>7.4011994929068097</v>
      </c>
      <c r="U33" s="156">
        <f t="shared" si="2"/>
        <v>38.600000000000009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15.16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15.371053322826373</v>
      </c>
      <c r="Q34">
        <v>8.963068032571579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15.16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15.371053322826373</v>
      </c>
      <c r="Q35">
        <v>8.963068032571579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54"/>
      <c r="I47">
        <f>BRPL_EOD!AC47+BRPL_EOD!AD47</f>
        <v>14.67</v>
      </c>
      <c r="J47">
        <f>BYPL_EOD!AC47+BYPL_EOD!AD47</f>
        <v>8.65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11.74</v>
      </c>
      <c r="N47">
        <f t="shared" si="0"/>
        <v>37.090000000000003</v>
      </c>
      <c r="O47" s="154">
        <f t="shared" si="1"/>
        <v>0.20999999999999375</v>
      </c>
      <c r="P47">
        <v>14.753060124022644</v>
      </c>
      <c r="Q47">
        <v>8.6989754650849278</v>
      </c>
      <c r="R47">
        <v>0</v>
      </c>
      <c r="S47">
        <v>2.0414936640603929</v>
      </c>
      <c r="T47">
        <v>11.806470746832028</v>
      </c>
      <c r="U47" s="156">
        <f t="shared" si="2"/>
        <v>37.299999999999997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54"/>
      <c r="I48">
        <f>BRPL_EOD!AC48+BRPL_EOD!AD48</f>
        <v>14.67</v>
      </c>
      <c r="J48">
        <f>BYPL_EOD!AC48+BYPL_EOD!AD48</f>
        <v>8.65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11.74</v>
      </c>
      <c r="N48">
        <f t="shared" si="0"/>
        <v>37.090000000000003</v>
      </c>
      <c r="O48" s="154">
        <f t="shared" si="1"/>
        <v>0.20999999999999375</v>
      </c>
      <c r="P48">
        <v>14.753060124022644</v>
      </c>
      <c r="Q48">
        <v>8.6989754650849278</v>
      </c>
      <c r="R48">
        <v>0</v>
      </c>
      <c r="S48">
        <v>2.0414936640603929</v>
      </c>
      <c r="T48">
        <v>11.806470746832028</v>
      </c>
      <c r="U48" s="156">
        <f t="shared" si="2"/>
        <v>37.299999999999997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54"/>
      <c r="I49">
        <f>BRPL_EOD!AC49+BRPL_EOD!AD49</f>
        <v>9.69</v>
      </c>
      <c r="J49">
        <f>BYPL_EOD!AC49+BYPL_EOD!AD49</f>
        <v>18.62</v>
      </c>
      <c r="K49">
        <f>MES_EOD!AC49+MES_EOD!AD49</f>
        <v>0</v>
      </c>
      <c r="L49">
        <f>NDMC_EOD!AC49+NDMC_EOD!AD49</f>
        <v>1.34</v>
      </c>
      <c r="M49">
        <f>TPDDL_EOD!AC49+TPDDL_EOD!AD49</f>
        <v>7.75</v>
      </c>
      <c r="N49">
        <f t="shared" si="0"/>
        <v>37.400000000000006</v>
      </c>
      <c r="O49" s="154">
        <f t="shared" si="1"/>
        <v>-0.10000000000000853</v>
      </c>
      <c r="P49">
        <v>9.6640909090909055</v>
      </c>
      <c r="Q49">
        <v>18.570213903743312</v>
      </c>
      <c r="R49">
        <v>0</v>
      </c>
      <c r="S49">
        <v>1.336417112299465</v>
      </c>
      <c r="T49">
        <v>7.7292780748663086</v>
      </c>
      <c r="U49" s="156">
        <f t="shared" si="2"/>
        <v>37.29999999999999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54"/>
      <c r="I50">
        <f>BRPL_EOD!AC50+BRPL_EOD!AD50</f>
        <v>9.69</v>
      </c>
      <c r="J50">
        <f>BYPL_EOD!AC50+BYPL_EOD!AD50</f>
        <v>18.62</v>
      </c>
      <c r="K50">
        <f>MES_EOD!AC50+MES_EOD!AD50</f>
        <v>0</v>
      </c>
      <c r="L50">
        <f>NDMC_EOD!AC50+NDMC_EOD!AD50</f>
        <v>1.34</v>
      </c>
      <c r="M50">
        <f>TPDDL_EOD!AC50+TPDDL_EOD!AD50</f>
        <v>7.75</v>
      </c>
      <c r="N50">
        <f t="shared" si="0"/>
        <v>37.400000000000006</v>
      </c>
      <c r="O50" s="154">
        <f t="shared" si="1"/>
        <v>-0.10000000000000853</v>
      </c>
      <c r="P50">
        <v>9.6640909090909055</v>
      </c>
      <c r="Q50">
        <v>18.570213903743312</v>
      </c>
      <c r="R50">
        <v>0</v>
      </c>
      <c r="S50">
        <v>1.336417112299465</v>
      </c>
      <c r="T50">
        <v>7.7292780748663086</v>
      </c>
      <c r="U50" s="156">
        <f t="shared" si="2"/>
        <v>37.29999999999999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9.69</v>
      </c>
      <c r="J51">
        <f>BYPL_EOD!AC51+BYPL_EOD!AD51</f>
        <v>18.62</v>
      </c>
      <c r="K51">
        <f>MES_EOD!AC51+MES_EOD!AD51</f>
        <v>0</v>
      </c>
      <c r="L51">
        <f>NDMC_EOD!AC51+NDMC_EOD!AD51</f>
        <v>1.34</v>
      </c>
      <c r="M51">
        <f>TPDDL_EOD!AC51+TPDDL_EOD!AD51</f>
        <v>7.75</v>
      </c>
      <c r="N51">
        <f t="shared" si="0"/>
        <v>37.400000000000006</v>
      </c>
      <c r="O51" s="154">
        <f t="shared" si="1"/>
        <v>-0.10000000000000853</v>
      </c>
      <c r="P51">
        <v>9.6640909090909055</v>
      </c>
      <c r="Q51">
        <v>18.570213903743312</v>
      </c>
      <c r="R51">
        <v>0</v>
      </c>
      <c r="S51">
        <v>1.336417112299465</v>
      </c>
      <c r="T51">
        <v>7.7292780748663086</v>
      </c>
      <c r="U51" s="156">
        <f t="shared" si="2"/>
        <v>37.29999999999999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9.69</v>
      </c>
      <c r="J52">
        <f>BYPL_EOD!AC52+BYPL_EOD!AD52</f>
        <v>18.62</v>
      </c>
      <c r="K52">
        <f>MES_EOD!AC52+MES_EOD!AD52</f>
        <v>0</v>
      </c>
      <c r="L52">
        <f>NDMC_EOD!AC52+NDMC_EOD!AD52</f>
        <v>1.34</v>
      </c>
      <c r="M52">
        <f>TPDDL_EOD!AC52+TPDDL_EOD!AD52</f>
        <v>7.75</v>
      </c>
      <c r="N52">
        <f t="shared" si="0"/>
        <v>37.400000000000006</v>
      </c>
      <c r="O52" s="154">
        <f t="shared" si="1"/>
        <v>-0.10000000000000853</v>
      </c>
      <c r="P52">
        <v>9.6640909090909055</v>
      </c>
      <c r="Q52">
        <v>18.570213903743312</v>
      </c>
      <c r="R52">
        <v>0</v>
      </c>
      <c r="S52">
        <v>1.336417112299465</v>
      </c>
      <c r="T52">
        <v>7.7292780748663086</v>
      </c>
      <c r="U52" s="156">
        <f t="shared" si="2"/>
        <v>37.29999999999999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9.69</v>
      </c>
      <c r="J53">
        <f>BYPL_EOD!AC53+BYPL_EOD!AD53</f>
        <v>18.62</v>
      </c>
      <c r="K53">
        <f>MES_EOD!AC53+MES_EOD!AD53</f>
        <v>0</v>
      </c>
      <c r="L53">
        <f>NDMC_EOD!AC53+NDMC_EOD!AD53</f>
        <v>1.34</v>
      </c>
      <c r="M53">
        <f>TPDDL_EOD!AC53+TPDDL_EOD!AD53</f>
        <v>7.75</v>
      </c>
      <c r="N53">
        <f t="shared" si="0"/>
        <v>37.400000000000006</v>
      </c>
      <c r="O53" s="154">
        <f t="shared" si="1"/>
        <v>-0.10000000000000853</v>
      </c>
      <c r="P53">
        <v>9.6640909090909055</v>
      </c>
      <c r="Q53">
        <v>18.570213903743312</v>
      </c>
      <c r="R53">
        <v>0</v>
      </c>
      <c r="S53">
        <v>1.336417112299465</v>
      </c>
      <c r="T53">
        <v>7.7292780748663086</v>
      </c>
      <c r="U53" s="156">
        <f t="shared" si="2"/>
        <v>37.29999999999999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9.69</v>
      </c>
      <c r="J54">
        <f>BYPL_EOD!AC54+BYPL_EOD!AD54</f>
        <v>18.62</v>
      </c>
      <c r="K54">
        <f>MES_EOD!AC54+MES_EOD!AD54</f>
        <v>0</v>
      </c>
      <c r="L54">
        <f>NDMC_EOD!AC54+NDMC_EOD!AD54</f>
        <v>1.34</v>
      </c>
      <c r="M54">
        <f>TPDDL_EOD!AC54+TPDDL_EOD!AD54</f>
        <v>7.75</v>
      </c>
      <c r="N54">
        <f t="shared" si="0"/>
        <v>37.400000000000006</v>
      </c>
      <c r="O54" s="154">
        <f t="shared" si="1"/>
        <v>-0.10000000000000853</v>
      </c>
      <c r="P54">
        <v>9.6640909090909055</v>
      </c>
      <c r="Q54">
        <v>18.570213903743312</v>
      </c>
      <c r="R54">
        <v>0</v>
      </c>
      <c r="S54">
        <v>1.336417112299465</v>
      </c>
      <c r="T54">
        <v>7.7292780748663086</v>
      </c>
      <c r="U54" s="156">
        <f t="shared" si="2"/>
        <v>37.29999999999999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9.43</v>
      </c>
      <c r="J55">
        <f>BYPL_EOD!AC55+BYPL_EOD!AD55</f>
        <v>18.13</v>
      </c>
      <c r="K55">
        <f>MES_EOD!AC55+MES_EOD!AD55</f>
        <v>0</v>
      </c>
      <c r="L55">
        <f>NDMC_EOD!AC55+NDMC_EOD!AD55</f>
        <v>1.3</v>
      </c>
      <c r="M55">
        <f>TPDDL_EOD!AC55+TPDDL_EOD!AD55</f>
        <v>7.55</v>
      </c>
      <c r="N55">
        <f t="shared" si="0"/>
        <v>36.409999999999997</v>
      </c>
      <c r="O55" s="154">
        <f t="shared" si="1"/>
        <v>-0.10999999999999943</v>
      </c>
      <c r="P55">
        <v>9.4015105740181273</v>
      </c>
      <c r="Q55">
        <v>18.075226586102719</v>
      </c>
      <c r="R55">
        <v>0</v>
      </c>
      <c r="S55">
        <v>1.2960725075528701</v>
      </c>
      <c r="T55">
        <v>7.5271903323262839</v>
      </c>
      <c r="U55" s="156">
        <f t="shared" si="2"/>
        <v>36.300000000000004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9.43</v>
      </c>
      <c r="J56">
        <f>BYPL_EOD!AC56+BYPL_EOD!AD56</f>
        <v>18.13</v>
      </c>
      <c r="K56">
        <f>MES_EOD!AC56+MES_EOD!AD56</f>
        <v>0</v>
      </c>
      <c r="L56">
        <f>NDMC_EOD!AC56+NDMC_EOD!AD56</f>
        <v>1.3</v>
      </c>
      <c r="M56">
        <f>TPDDL_EOD!AC56+TPDDL_EOD!AD56</f>
        <v>7.55</v>
      </c>
      <c r="N56">
        <f t="shared" si="0"/>
        <v>36.409999999999997</v>
      </c>
      <c r="O56" s="154">
        <f t="shared" si="1"/>
        <v>-0.10999999999999943</v>
      </c>
      <c r="P56">
        <v>9.4015105740181273</v>
      </c>
      <c r="Q56">
        <v>18.075226586102719</v>
      </c>
      <c r="R56">
        <v>0</v>
      </c>
      <c r="S56">
        <v>1.2960725075528701</v>
      </c>
      <c r="T56">
        <v>7.5271903323262839</v>
      </c>
      <c r="U56" s="156">
        <f t="shared" si="2"/>
        <v>36.300000000000004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9.43</v>
      </c>
      <c r="J57">
        <f>BYPL_EOD!AC57+BYPL_EOD!AD57</f>
        <v>18.13</v>
      </c>
      <c r="K57">
        <f>MES_EOD!AC57+MES_EOD!AD57</f>
        <v>0</v>
      </c>
      <c r="L57">
        <f>NDMC_EOD!AC57+NDMC_EOD!AD57</f>
        <v>1.3</v>
      </c>
      <c r="M57">
        <f>TPDDL_EOD!AC57+TPDDL_EOD!AD57</f>
        <v>7.55</v>
      </c>
      <c r="N57">
        <f t="shared" si="0"/>
        <v>36.409999999999997</v>
      </c>
      <c r="O57" s="154">
        <f t="shared" si="1"/>
        <v>-0.10999999999999943</v>
      </c>
      <c r="P57">
        <v>9.4015105740181273</v>
      </c>
      <c r="Q57">
        <v>18.075226586102719</v>
      </c>
      <c r="R57">
        <v>0</v>
      </c>
      <c r="S57">
        <v>1.2960725075528701</v>
      </c>
      <c r="T57">
        <v>7.5271903323262839</v>
      </c>
      <c r="U57" s="156">
        <f t="shared" si="2"/>
        <v>36.300000000000004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9.43</v>
      </c>
      <c r="J58">
        <f>BYPL_EOD!AC58+BYPL_EOD!AD58</f>
        <v>18.13</v>
      </c>
      <c r="K58">
        <f>MES_EOD!AC58+MES_EOD!AD58</f>
        <v>0</v>
      </c>
      <c r="L58">
        <f>NDMC_EOD!AC58+NDMC_EOD!AD58</f>
        <v>1.3</v>
      </c>
      <c r="M58">
        <f>TPDDL_EOD!AC58+TPDDL_EOD!AD58</f>
        <v>7.55</v>
      </c>
      <c r="N58">
        <f t="shared" si="0"/>
        <v>36.409999999999997</v>
      </c>
      <c r="O58" s="154">
        <f t="shared" si="1"/>
        <v>-0.10999999999999943</v>
      </c>
      <c r="P58">
        <v>9.4015105740181273</v>
      </c>
      <c r="Q58">
        <v>18.075226586102719</v>
      </c>
      <c r="R58">
        <v>0</v>
      </c>
      <c r="S58">
        <v>1.2960725075528701</v>
      </c>
      <c r="T58">
        <v>7.5271903323262839</v>
      </c>
      <c r="U58" s="156">
        <f t="shared" si="2"/>
        <v>36.300000000000004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9.43</v>
      </c>
      <c r="J59">
        <f>BYPL_EOD!AC59+BYPL_EOD!AD59</f>
        <v>18.13</v>
      </c>
      <c r="K59">
        <f>MES_EOD!AC59+MES_EOD!AD59</f>
        <v>0</v>
      </c>
      <c r="L59">
        <f>NDMC_EOD!AC59+NDMC_EOD!AD59</f>
        <v>1.3</v>
      </c>
      <c r="M59">
        <f>TPDDL_EOD!AC59+TPDDL_EOD!AD59</f>
        <v>7.55</v>
      </c>
      <c r="N59">
        <f t="shared" si="0"/>
        <v>36.409999999999997</v>
      </c>
      <c r="O59" s="154">
        <f t="shared" si="1"/>
        <v>-0.10999999999999943</v>
      </c>
      <c r="P59">
        <v>9.4015105740181273</v>
      </c>
      <c r="Q59">
        <v>18.075226586102719</v>
      </c>
      <c r="R59">
        <v>0</v>
      </c>
      <c r="S59">
        <v>1.2960725075528701</v>
      </c>
      <c r="T59">
        <v>7.5271903323262839</v>
      </c>
      <c r="U59" s="156">
        <f t="shared" si="2"/>
        <v>36.300000000000004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9.43</v>
      </c>
      <c r="J60">
        <f>BYPL_EOD!AC60+BYPL_EOD!AD60</f>
        <v>18.13</v>
      </c>
      <c r="K60">
        <f>MES_EOD!AC60+MES_EOD!AD60</f>
        <v>0</v>
      </c>
      <c r="L60">
        <f>NDMC_EOD!AC60+NDMC_EOD!AD60</f>
        <v>1.3</v>
      </c>
      <c r="M60">
        <f>TPDDL_EOD!AC60+TPDDL_EOD!AD60</f>
        <v>7.55</v>
      </c>
      <c r="N60">
        <f t="shared" si="0"/>
        <v>36.409999999999997</v>
      </c>
      <c r="O60" s="154">
        <f t="shared" si="1"/>
        <v>-0.10999999999999943</v>
      </c>
      <c r="P60">
        <v>9.4015105740181273</v>
      </c>
      <c r="Q60">
        <v>18.075226586102719</v>
      </c>
      <c r="R60">
        <v>0</v>
      </c>
      <c r="S60">
        <v>1.2960725075528701</v>
      </c>
      <c r="T60">
        <v>7.5271903323262839</v>
      </c>
      <c r="U60" s="156">
        <f t="shared" si="2"/>
        <v>36.300000000000004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14.29</v>
      </c>
      <c r="J61">
        <f>BYPL_EOD!AC61+BYPL_EOD!AD61</f>
        <v>8.42</v>
      </c>
      <c r="K61">
        <f>MES_EOD!AC61+MES_EOD!AD61</f>
        <v>0</v>
      </c>
      <c r="L61">
        <f>NDMC_EOD!AC61+NDMC_EOD!AD61</f>
        <v>1.97</v>
      </c>
      <c r="M61">
        <f>TPDDL_EOD!AC61+TPDDL_EOD!AD61</f>
        <v>11.43</v>
      </c>
      <c r="N61">
        <f t="shared" si="0"/>
        <v>36.11</v>
      </c>
      <c r="O61" s="154">
        <f t="shared" si="1"/>
        <v>0.18999999999999773</v>
      </c>
      <c r="P61">
        <v>14.365189698144556</v>
      </c>
      <c r="Q61">
        <v>8.4643035170312935</v>
      </c>
      <c r="R61">
        <v>0</v>
      </c>
      <c r="S61">
        <v>1.9803655497092216</v>
      </c>
      <c r="T61">
        <v>11.490141235114926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14.29</v>
      </c>
      <c r="J62">
        <f>BYPL_EOD!AC62+BYPL_EOD!AD62</f>
        <v>8.42</v>
      </c>
      <c r="K62">
        <f>MES_EOD!AC62+MES_EOD!AD62</f>
        <v>0</v>
      </c>
      <c r="L62">
        <f>NDMC_EOD!AC62+NDMC_EOD!AD62</f>
        <v>1.97</v>
      </c>
      <c r="M62">
        <f>TPDDL_EOD!AC62+TPDDL_EOD!AD62</f>
        <v>11.43</v>
      </c>
      <c r="N62">
        <f t="shared" si="0"/>
        <v>36.11</v>
      </c>
      <c r="O62" s="154">
        <f t="shared" si="1"/>
        <v>0.18999999999999773</v>
      </c>
      <c r="P62">
        <v>14.365189698144556</v>
      </c>
      <c r="Q62">
        <v>8.4643035170312935</v>
      </c>
      <c r="R62">
        <v>0</v>
      </c>
      <c r="S62">
        <v>1.9803655497092216</v>
      </c>
      <c r="T62">
        <v>11.490141235114926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14.29</v>
      </c>
      <c r="J63">
        <f>BYPL_EOD!AC63+BYPL_EOD!AD63</f>
        <v>8.42</v>
      </c>
      <c r="K63">
        <f>MES_EOD!AC63+MES_EOD!AD63</f>
        <v>0</v>
      </c>
      <c r="L63">
        <f>NDMC_EOD!AC63+NDMC_EOD!AD63</f>
        <v>1.97</v>
      </c>
      <c r="M63">
        <f>TPDDL_EOD!AC63+TPDDL_EOD!AD63</f>
        <v>11.43</v>
      </c>
      <c r="N63">
        <f t="shared" si="0"/>
        <v>36.11</v>
      </c>
      <c r="O63" s="154">
        <f t="shared" si="1"/>
        <v>0.18999999999999773</v>
      </c>
      <c r="P63">
        <v>14.365189698144556</v>
      </c>
      <c r="Q63">
        <v>8.4643035170312935</v>
      </c>
      <c r="R63">
        <v>0</v>
      </c>
      <c r="S63">
        <v>1.9803655497092216</v>
      </c>
      <c r="T63">
        <v>11.490141235114926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14.29</v>
      </c>
      <c r="J64">
        <f>BYPL_EOD!AC64+BYPL_EOD!AD64</f>
        <v>8.42</v>
      </c>
      <c r="K64">
        <f>MES_EOD!AC64+MES_EOD!AD64</f>
        <v>0</v>
      </c>
      <c r="L64">
        <f>NDMC_EOD!AC64+NDMC_EOD!AD64</f>
        <v>1.97</v>
      </c>
      <c r="M64">
        <f>TPDDL_EOD!AC64+TPDDL_EOD!AD64</f>
        <v>11.43</v>
      </c>
      <c r="N64">
        <f t="shared" si="0"/>
        <v>36.11</v>
      </c>
      <c r="O64" s="154">
        <f t="shared" si="1"/>
        <v>0.18999999999999773</v>
      </c>
      <c r="P64">
        <v>14.365189698144556</v>
      </c>
      <c r="Q64">
        <v>8.4643035170312935</v>
      </c>
      <c r="R64">
        <v>0</v>
      </c>
      <c r="S64">
        <v>1.9803655497092216</v>
      </c>
      <c r="T64">
        <v>11.490141235114926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14.29</v>
      </c>
      <c r="J65">
        <f>BYPL_EOD!AC65+BYPL_EOD!AD65</f>
        <v>8.42</v>
      </c>
      <c r="K65">
        <f>MES_EOD!AC65+MES_EOD!AD65</f>
        <v>0</v>
      </c>
      <c r="L65">
        <f>NDMC_EOD!AC65+NDMC_EOD!AD65</f>
        <v>1.97</v>
      </c>
      <c r="M65">
        <f>TPDDL_EOD!AC65+TPDDL_EOD!AD65</f>
        <v>11.43</v>
      </c>
      <c r="N65">
        <f t="shared" si="0"/>
        <v>36.11</v>
      </c>
      <c r="O65" s="154">
        <f t="shared" si="1"/>
        <v>0.18999999999999773</v>
      </c>
      <c r="P65">
        <v>14.365189698144556</v>
      </c>
      <c r="Q65">
        <v>8.4643035170312935</v>
      </c>
      <c r="R65">
        <v>0</v>
      </c>
      <c r="S65">
        <v>1.9803655497092216</v>
      </c>
      <c r="T65">
        <v>11.490141235114926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14.29</v>
      </c>
      <c r="J66">
        <f>BYPL_EOD!AC66+BYPL_EOD!AD66</f>
        <v>8.42</v>
      </c>
      <c r="K66">
        <f>MES_EOD!AC66+MES_EOD!AD66</f>
        <v>0</v>
      </c>
      <c r="L66">
        <f>NDMC_EOD!AC66+NDMC_EOD!AD66</f>
        <v>1.97</v>
      </c>
      <c r="M66">
        <f>TPDDL_EOD!AC66+TPDDL_EOD!AD66</f>
        <v>11.43</v>
      </c>
      <c r="N66">
        <f t="shared" si="0"/>
        <v>36.11</v>
      </c>
      <c r="O66" s="154">
        <f t="shared" si="1"/>
        <v>0.18999999999999773</v>
      </c>
      <c r="P66">
        <v>14.365189698144556</v>
      </c>
      <c r="Q66">
        <v>8.4643035170312935</v>
      </c>
      <c r="R66">
        <v>0</v>
      </c>
      <c r="S66">
        <v>1.9803655497092216</v>
      </c>
      <c r="T66">
        <v>11.490141235114926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14.29</v>
      </c>
      <c r="J67">
        <f>BYPL_EOD!AC67+BYPL_EOD!AD67</f>
        <v>8.42</v>
      </c>
      <c r="K67">
        <f>MES_EOD!AC67+MES_EOD!AD67</f>
        <v>0</v>
      </c>
      <c r="L67">
        <f>NDMC_EOD!AC67+NDMC_EOD!AD67</f>
        <v>1.97</v>
      </c>
      <c r="M67">
        <f>TPDDL_EOD!AC67+TPDDL_EOD!AD67</f>
        <v>11.43</v>
      </c>
      <c r="N67">
        <f t="shared" ref="N67:N98" si="6">SUM(I67:M67)</f>
        <v>36.11</v>
      </c>
      <c r="O67" s="154">
        <f t="shared" ref="O67:O98" si="7">G67-N67</f>
        <v>0.18999999999999773</v>
      </c>
      <c r="P67">
        <v>14.365189698144556</v>
      </c>
      <c r="Q67">
        <v>8.4643035170312935</v>
      </c>
      <c r="R67">
        <v>0</v>
      </c>
      <c r="S67">
        <v>1.9803655497092216</v>
      </c>
      <c r="T67">
        <v>11.490141235114926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14.29</v>
      </c>
      <c r="J68">
        <f>BYPL_EOD!AC68+BYPL_EOD!AD68</f>
        <v>8.42</v>
      </c>
      <c r="K68">
        <f>MES_EOD!AC68+MES_EOD!AD68</f>
        <v>0</v>
      </c>
      <c r="L68">
        <f>NDMC_EOD!AC68+NDMC_EOD!AD68</f>
        <v>1.97</v>
      </c>
      <c r="M68">
        <f>TPDDL_EOD!AC68+TPDDL_EOD!AD68</f>
        <v>11.43</v>
      </c>
      <c r="N68">
        <f t="shared" si="6"/>
        <v>36.11</v>
      </c>
      <c r="O68" s="154">
        <f t="shared" si="7"/>
        <v>0.18999999999999773</v>
      </c>
      <c r="P68">
        <v>14.365189698144556</v>
      </c>
      <c r="Q68">
        <v>8.4643035170312935</v>
      </c>
      <c r="R68">
        <v>0</v>
      </c>
      <c r="S68">
        <v>1.9803655497092216</v>
      </c>
      <c r="T68">
        <v>11.490141235114926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9.43</v>
      </c>
      <c r="J69">
        <f>BYPL_EOD!AC69+BYPL_EOD!AD69</f>
        <v>18.13</v>
      </c>
      <c r="K69">
        <f>MES_EOD!AC69+MES_EOD!AD69</f>
        <v>0</v>
      </c>
      <c r="L69">
        <f>NDMC_EOD!AC69+NDMC_EOD!AD69</f>
        <v>1.3</v>
      </c>
      <c r="M69">
        <f>TPDDL_EOD!AC69+TPDDL_EOD!AD69</f>
        <v>7.55</v>
      </c>
      <c r="N69">
        <f t="shared" si="6"/>
        <v>36.409999999999997</v>
      </c>
      <c r="O69" s="154">
        <f t="shared" si="7"/>
        <v>-0.10999999999999943</v>
      </c>
      <c r="P69">
        <v>9.4015105740181273</v>
      </c>
      <c r="Q69">
        <v>18.075226586102719</v>
      </c>
      <c r="R69">
        <v>0</v>
      </c>
      <c r="S69">
        <v>1.2960725075528701</v>
      </c>
      <c r="T69">
        <v>7.5271903323262839</v>
      </c>
      <c r="U69" s="156">
        <f t="shared" si="8"/>
        <v>36.300000000000004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9.43</v>
      </c>
      <c r="J70">
        <f>BYPL_EOD!AC70+BYPL_EOD!AD70</f>
        <v>18.13</v>
      </c>
      <c r="K70">
        <f>MES_EOD!AC70+MES_EOD!AD70</f>
        <v>0</v>
      </c>
      <c r="L70">
        <f>NDMC_EOD!AC70+NDMC_EOD!AD70</f>
        <v>1.3</v>
      </c>
      <c r="M70">
        <f>TPDDL_EOD!AC70+TPDDL_EOD!AD70</f>
        <v>7.55</v>
      </c>
      <c r="N70">
        <f t="shared" si="6"/>
        <v>36.409999999999997</v>
      </c>
      <c r="O70" s="154">
        <f t="shared" si="7"/>
        <v>-0.10999999999999943</v>
      </c>
      <c r="P70">
        <v>9.4015105740181273</v>
      </c>
      <c r="Q70">
        <v>18.075226586102719</v>
      </c>
      <c r="R70">
        <v>0</v>
      </c>
      <c r="S70">
        <v>1.2960725075528701</v>
      </c>
      <c r="T70">
        <v>7.5271903323262839</v>
      </c>
      <c r="U70" s="156">
        <f t="shared" si="8"/>
        <v>36.300000000000004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9.69</v>
      </c>
      <c r="J71">
        <f>BYPL_EOD!AC71+BYPL_EOD!AD71</f>
        <v>18.62</v>
      </c>
      <c r="K71">
        <f>MES_EOD!AC71+MES_EOD!AD71</f>
        <v>0</v>
      </c>
      <c r="L71">
        <f>NDMC_EOD!AC71+NDMC_EOD!AD71</f>
        <v>1.34</v>
      </c>
      <c r="M71">
        <f>TPDDL_EOD!AC71+TPDDL_EOD!AD71</f>
        <v>7.75</v>
      </c>
      <c r="N71">
        <f t="shared" si="6"/>
        <v>37.400000000000006</v>
      </c>
      <c r="O71" s="154">
        <f t="shared" si="7"/>
        <v>-0.10000000000000853</v>
      </c>
      <c r="P71">
        <v>9.6640909090909055</v>
      </c>
      <c r="Q71">
        <v>18.570213903743312</v>
      </c>
      <c r="R71">
        <v>0</v>
      </c>
      <c r="S71">
        <v>1.336417112299465</v>
      </c>
      <c r="T71">
        <v>7.7292780748663086</v>
      </c>
      <c r="U71" s="156">
        <f t="shared" si="8"/>
        <v>37.29999999999999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9.69</v>
      </c>
      <c r="J72">
        <f>BYPL_EOD!AC72+BYPL_EOD!AD72</f>
        <v>18.62</v>
      </c>
      <c r="K72">
        <f>MES_EOD!AC72+MES_EOD!AD72</f>
        <v>0</v>
      </c>
      <c r="L72">
        <f>NDMC_EOD!AC72+NDMC_EOD!AD72</f>
        <v>1.34</v>
      </c>
      <c r="M72">
        <f>TPDDL_EOD!AC72+TPDDL_EOD!AD72</f>
        <v>7.75</v>
      </c>
      <c r="N72">
        <f t="shared" si="6"/>
        <v>37.400000000000006</v>
      </c>
      <c r="O72" s="154">
        <f t="shared" si="7"/>
        <v>-0.10000000000000853</v>
      </c>
      <c r="P72">
        <v>9.6640909090909055</v>
      </c>
      <c r="Q72">
        <v>18.570213903743312</v>
      </c>
      <c r="R72">
        <v>0</v>
      </c>
      <c r="S72">
        <v>1.336417112299465</v>
      </c>
      <c r="T72">
        <v>7.7292780748663086</v>
      </c>
      <c r="U72" s="156">
        <f t="shared" si="8"/>
        <v>37.29999999999999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9.69</v>
      </c>
      <c r="J73">
        <f>BYPL_EOD!AC73+BYPL_EOD!AD73</f>
        <v>18.62</v>
      </c>
      <c r="K73">
        <f>MES_EOD!AC73+MES_EOD!AD73</f>
        <v>0</v>
      </c>
      <c r="L73">
        <f>NDMC_EOD!AC73+NDMC_EOD!AD73</f>
        <v>1.34</v>
      </c>
      <c r="M73">
        <f>TPDDL_EOD!AC73+TPDDL_EOD!AD73</f>
        <v>7.75</v>
      </c>
      <c r="N73">
        <f t="shared" si="6"/>
        <v>37.400000000000006</v>
      </c>
      <c r="O73" s="154">
        <f t="shared" si="7"/>
        <v>-0.10000000000000853</v>
      </c>
      <c r="P73">
        <v>9.6640909090909055</v>
      </c>
      <c r="Q73">
        <v>18.570213903743312</v>
      </c>
      <c r="R73">
        <v>0</v>
      </c>
      <c r="S73">
        <v>1.336417112299465</v>
      </c>
      <c r="T73">
        <v>7.7292780748663086</v>
      </c>
      <c r="U73" s="156">
        <f t="shared" si="8"/>
        <v>37.29999999999999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9.69</v>
      </c>
      <c r="J74">
        <f>BYPL_EOD!AC74+BYPL_EOD!AD74</f>
        <v>18.62</v>
      </c>
      <c r="K74">
        <f>MES_EOD!AC74+MES_EOD!AD74</f>
        <v>0</v>
      </c>
      <c r="L74">
        <f>NDMC_EOD!AC74+NDMC_EOD!AD74</f>
        <v>1.34</v>
      </c>
      <c r="M74">
        <f>TPDDL_EOD!AC74+TPDDL_EOD!AD74</f>
        <v>7.75</v>
      </c>
      <c r="N74">
        <f t="shared" si="6"/>
        <v>37.400000000000006</v>
      </c>
      <c r="O74" s="154">
        <f t="shared" si="7"/>
        <v>-0.10000000000000853</v>
      </c>
      <c r="P74">
        <v>9.6640909090909055</v>
      </c>
      <c r="Q74">
        <v>18.570213903743312</v>
      </c>
      <c r="R74">
        <v>0</v>
      </c>
      <c r="S74">
        <v>1.336417112299465</v>
      </c>
      <c r="T74">
        <v>7.7292780748663086</v>
      </c>
      <c r="U74" s="156">
        <f t="shared" si="8"/>
        <v>37.29999999999999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9.94</v>
      </c>
      <c r="J75">
        <f>BYPL_EOD!AC75+BYPL_EOD!AD75</f>
        <v>19.11</v>
      </c>
      <c r="K75">
        <f>MES_EOD!AC75+MES_EOD!AD75</f>
        <v>0</v>
      </c>
      <c r="L75">
        <f>NDMC_EOD!AC75+NDMC_EOD!AD75</f>
        <v>1.37</v>
      </c>
      <c r="M75">
        <f>TPDDL_EOD!AC75+TPDDL_EOD!AD75</f>
        <v>7.95</v>
      </c>
      <c r="N75">
        <f t="shared" si="6"/>
        <v>38.369999999999997</v>
      </c>
      <c r="O75" s="154">
        <f t="shared" si="7"/>
        <v>0.23000000000000398</v>
      </c>
      <c r="P75">
        <v>10.063512654095025</v>
      </c>
      <c r="Q75">
        <v>19.11</v>
      </c>
      <c r="R75">
        <v>0</v>
      </c>
      <c r="S75">
        <v>1.3853532519579217</v>
      </c>
      <c r="T75">
        <v>8.0411340939470559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9.94</v>
      </c>
      <c r="J76">
        <f>BYPL_EOD!AC76+BYPL_EOD!AD76</f>
        <v>19.11</v>
      </c>
      <c r="K76">
        <f>MES_EOD!AC76+MES_EOD!AD76</f>
        <v>0</v>
      </c>
      <c r="L76">
        <f>NDMC_EOD!AC76+NDMC_EOD!AD76</f>
        <v>1.37</v>
      </c>
      <c r="M76">
        <f>TPDDL_EOD!AC76+TPDDL_EOD!AD76</f>
        <v>7.95</v>
      </c>
      <c r="N76">
        <f t="shared" si="6"/>
        <v>38.369999999999997</v>
      </c>
      <c r="O76" s="154">
        <f t="shared" si="7"/>
        <v>0.23000000000000398</v>
      </c>
      <c r="P76">
        <v>10.063512654095025</v>
      </c>
      <c r="Q76">
        <v>19.11</v>
      </c>
      <c r="R76">
        <v>0</v>
      </c>
      <c r="S76">
        <v>1.3853532519579217</v>
      </c>
      <c r="T76">
        <v>8.0411340939470559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9.94</v>
      </c>
      <c r="J77">
        <f>BYPL_EOD!AC77+BYPL_EOD!AD77</f>
        <v>19.11</v>
      </c>
      <c r="K77">
        <f>MES_EOD!AC77+MES_EOD!AD77</f>
        <v>0</v>
      </c>
      <c r="L77">
        <f>NDMC_EOD!AC77+NDMC_EOD!AD77</f>
        <v>1.37</v>
      </c>
      <c r="M77">
        <f>TPDDL_EOD!AC77+TPDDL_EOD!AD77</f>
        <v>7.95</v>
      </c>
      <c r="N77">
        <f t="shared" si="6"/>
        <v>38.369999999999997</v>
      </c>
      <c r="O77" s="154">
        <f t="shared" si="7"/>
        <v>0.23000000000000398</v>
      </c>
      <c r="P77">
        <v>10.063512654095025</v>
      </c>
      <c r="Q77">
        <v>19.11</v>
      </c>
      <c r="R77">
        <v>0</v>
      </c>
      <c r="S77">
        <v>1.3853532519579217</v>
      </c>
      <c r="T77">
        <v>8.0411340939470559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9.94</v>
      </c>
      <c r="J78">
        <f>BYPL_EOD!AC78+BYPL_EOD!AD78</f>
        <v>19.11</v>
      </c>
      <c r="K78">
        <f>MES_EOD!AC78+MES_EOD!AD78</f>
        <v>0</v>
      </c>
      <c r="L78">
        <f>NDMC_EOD!AC78+NDMC_EOD!AD78</f>
        <v>1.37</v>
      </c>
      <c r="M78">
        <f>TPDDL_EOD!AC78+TPDDL_EOD!AD78</f>
        <v>7.95</v>
      </c>
      <c r="N78">
        <f t="shared" si="6"/>
        <v>38.369999999999997</v>
      </c>
      <c r="O78" s="154">
        <f t="shared" si="7"/>
        <v>0.23000000000000398</v>
      </c>
      <c r="P78">
        <v>10.063512654095025</v>
      </c>
      <c r="Q78">
        <v>19.11</v>
      </c>
      <c r="R78">
        <v>0</v>
      </c>
      <c r="S78">
        <v>1.3853532519579217</v>
      </c>
      <c r="T78">
        <v>8.0411340939470559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9.94</v>
      </c>
      <c r="J79">
        <f>BYPL_EOD!AC79+BYPL_EOD!AD79</f>
        <v>19.11</v>
      </c>
      <c r="K79">
        <f>MES_EOD!AC79+MES_EOD!AD79</f>
        <v>0</v>
      </c>
      <c r="L79">
        <f>NDMC_EOD!AC79+NDMC_EOD!AD79</f>
        <v>1.37</v>
      </c>
      <c r="M79">
        <f>TPDDL_EOD!AC79+TPDDL_EOD!AD79</f>
        <v>7.95</v>
      </c>
      <c r="N79">
        <f t="shared" si="6"/>
        <v>38.369999999999997</v>
      </c>
      <c r="O79" s="154">
        <f t="shared" si="7"/>
        <v>0.23000000000000398</v>
      </c>
      <c r="P79">
        <v>10.063512654095025</v>
      </c>
      <c r="Q79">
        <v>19.11</v>
      </c>
      <c r="R79">
        <v>0</v>
      </c>
      <c r="S79">
        <v>1.3853532519579217</v>
      </c>
      <c r="T79">
        <v>8.0411340939470559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9.94</v>
      </c>
      <c r="J80">
        <f>BYPL_EOD!AC80+BYPL_EOD!AD80</f>
        <v>19.11</v>
      </c>
      <c r="K80">
        <f>MES_EOD!AC80+MES_EOD!AD80</f>
        <v>0</v>
      </c>
      <c r="L80">
        <f>NDMC_EOD!AC80+NDMC_EOD!AD80</f>
        <v>1.37</v>
      </c>
      <c r="M80">
        <f>TPDDL_EOD!AC80+TPDDL_EOD!AD80</f>
        <v>7.95</v>
      </c>
      <c r="N80">
        <f t="shared" si="6"/>
        <v>38.369999999999997</v>
      </c>
      <c r="O80" s="154">
        <f t="shared" si="7"/>
        <v>0.23000000000000398</v>
      </c>
      <c r="P80">
        <v>10.063512654095025</v>
      </c>
      <c r="Q80">
        <v>19.11</v>
      </c>
      <c r="R80">
        <v>0</v>
      </c>
      <c r="S80">
        <v>1.3853532519579217</v>
      </c>
      <c r="T80">
        <v>8.0411340939470559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9.94</v>
      </c>
      <c r="J81">
        <f>BYPL_EOD!AC81+BYPL_EOD!AD81</f>
        <v>19.11</v>
      </c>
      <c r="K81">
        <f>MES_EOD!AC81+MES_EOD!AD81</f>
        <v>0</v>
      </c>
      <c r="L81">
        <f>NDMC_EOD!AC81+NDMC_EOD!AD81</f>
        <v>1.37</v>
      </c>
      <c r="M81">
        <f>TPDDL_EOD!AC81+TPDDL_EOD!AD81</f>
        <v>7.95</v>
      </c>
      <c r="N81">
        <f t="shared" si="6"/>
        <v>38.369999999999997</v>
      </c>
      <c r="O81" s="154">
        <f t="shared" si="7"/>
        <v>0.23000000000000398</v>
      </c>
      <c r="P81">
        <v>10.063512654095025</v>
      </c>
      <c r="Q81">
        <v>19.11</v>
      </c>
      <c r="R81">
        <v>0</v>
      </c>
      <c r="S81">
        <v>1.3853532519579217</v>
      </c>
      <c r="T81">
        <v>8.0411340939470559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9.94</v>
      </c>
      <c r="J82">
        <f>BYPL_EOD!AC82+BYPL_EOD!AD82</f>
        <v>19.11</v>
      </c>
      <c r="K82">
        <f>MES_EOD!AC82+MES_EOD!AD82</f>
        <v>0</v>
      </c>
      <c r="L82">
        <f>NDMC_EOD!AC82+NDMC_EOD!AD82</f>
        <v>1.37</v>
      </c>
      <c r="M82">
        <f>TPDDL_EOD!AC82+TPDDL_EOD!AD82</f>
        <v>7.95</v>
      </c>
      <c r="N82">
        <f t="shared" si="6"/>
        <v>38.369999999999997</v>
      </c>
      <c r="O82" s="154">
        <f t="shared" si="7"/>
        <v>0.23000000000000398</v>
      </c>
      <c r="P82">
        <v>10.063512654095025</v>
      </c>
      <c r="Q82">
        <v>19.11</v>
      </c>
      <c r="R82">
        <v>0</v>
      </c>
      <c r="S82">
        <v>1.3853532519579217</v>
      </c>
      <c r="T82">
        <v>8.0411340939470559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9.94</v>
      </c>
      <c r="J83">
        <f>BYPL_EOD!AC83+BYPL_EOD!AD83</f>
        <v>19.11</v>
      </c>
      <c r="K83">
        <f>MES_EOD!AC83+MES_EOD!AD83</f>
        <v>0</v>
      </c>
      <c r="L83">
        <f>NDMC_EOD!AC83+NDMC_EOD!AD83</f>
        <v>1.37</v>
      </c>
      <c r="M83">
        <f>TPDDL_EOD!AC83+TPDDL_EOD!AD83</f>
        <v>7.95</v>
      </c>
      <c r="N83">
        <f t="shared" si="6"/>
        <v>38.369999999999997</v>
      </c>
      <c r="O83" s="154">
        <f t="shared" si="7"/>
        <v>0.23000000000000398</v>
      </c>
      <c r="P83">
        <v>10.063512654095025</v>
      </c>
      <c r="Q83">
        <v>19.11</v>
      </c>
      <c r="R83">
        <v>0</v>
      </c>
      <c r="S83">
        <v>1.3853532519579217</v>
      </c>
      <c r="T83">
        <v>8.0411340939470559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9.94</v>
      </c>
      <c r="J84">
        <f>BYPL_EOD!AC84+BYPL_EOD!AD84</f>
        <v>19.11</v>
      </c>
      <c r="K84">
        <f>MES_EOD!AC84+MES_EOD!AD84</f>
        <v>0</v>
      </c>
      <c r="L84">
        <f>NDMC_EOD!AC84+NDMC_EOD!AD84</f>
        <v>1.37</v>
      </c>
      <c r="M84">
        <f>TPDDL_EOD!AC84+TPDDL_EOD!AD84</f>
        <v>7.95</v>
      </c>
      <c r="N84">
        <f t="shared" si="6"/>
        <v>38.369999999999997</v>
      </c>
      <c r="O84" s="154">
        <f t="shared" si="7"/>
        <v>0.23000000000000398</v>
      </c>
      <c r="P84">
        <v>10.063512654095025</v>
      </c>
      <c r="Q84">
        <v>19.11</v>
      </c>
      <c r="R84">
        <v>0</v>
      </c>
      <c r="S84">
        <v>1.3853532519579217</v>
      </c>
      <c r="T84">
        <v>8.0411340939470559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9.94</v>
      </c>
      <c r="J85">
        <f>BYPL_EOD!AC85+BYPL_EOD!AD85</f>
        <v>19.11</v>
      </c>
      <c r="K85">
        <f>MES_EOD!AC85+MES_EOD!AD85</f>
        <v>0</v>
      </c>
      <c r="L85">
        <f>NDMC_EOD!AC85+NDMC_EOD!AD85</f>
        <v>1.37</v>
      </c>
      <c r="M85">
        <f>TPDDL_EOD!AC85+TPDDL_EOD!AD85</f>
        <v>7.95</v>
      </c>
      <c r="N85">
        <f t="shared" si="6"/>
        <v>38.369999999999997</v>
      </c>
      <c r="O85" s="154">
        <f t="shared" si="7"/>
        <v>0.23000000000000398</v>
      </c>
      <c r="P85">
        <v>10.063512654095025</v>
      </c>
      <c r="Q85">
        <v>19.11</v>
      </c>
      <c r="R85">
        <v>0</v>
      </c>
      <c r="S85">
        <v>1.3853532519579217</v>
      </c>
      <c r="T85">
        <v>8.0411340939470559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9.94</v>
      </c>
      <c r="J86">
        <f>BYPL_EOD!AC86+BYPL_EOD!AD86</f>
        <v>19.11</v>
      </c>
      <c r="K86">
        <f>MES_EOD!AC86+MES_EOD!AD86</f>
        <v>0</v>
      </c>
      <c r="L86">
        <f>NDMC_EOD!AC86+NDMC_EOD!AD86</f>
        <v>1.37</v>
      </c>
      <c r="M86">
        <f>TPDDL_EOD!AC86+TPDDL_EOD!AD86</f>
        <v>7.95</v>
      </c>
      <c r="N86">
        <f t="shared" si="6"/>
        <v>38.369999999999997</v>
      </c>
      <c r="O86" s="154">
        <f t="shared" si="7"/>
        <v>0.23000000000000398</v>
      </c>
      <c r="P86">
        <v>10.063512654095025</v>
      </c>
      <c r="Q86">
        <v>19.11</v>
      </c>
      <c r="R86">
        <v>0</v>
      </c>
      <c r="S86">
        <v>1.3853532519579217</v>
      </c>
      <c r="T86">
        <v>8.0411340939470559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9.94</v>
      </c>
      <c r="J87">
        <f>BYPL_EOD!AC87+BYPL_EOD!AD87</f>
        <v>19.11</v>
      </c>
      <c r="K87">
        <f>MES_EOD!AC87+MES_EOD!AD87</f>
        <v>0</v>
      </c>
      <c r="L87">
        <f>NDMC_EOD!AC87+NDMC_EOD!AD87</f>
        <v>1.37</v>
      </c>
      <c r="M87">
        <f>TPDDL_EOD!AC87+TPDDL_EOD!AD87</f>
        <v>7.95</v>
      </c>
      <c r="N87">
        <f t="shared" si="6"/>
        <v>38.369999999999997</v>
      </c>
      <c r="O87" s="154">
        <f t="shared" si="7"/>
        <v>0.23000000000000398</v>
      </c>
      <c r="P87">
        <v>10.063512654095025</v>
      </c>
      <c r="Q87">
        <v>19.11</v>
      </c>
      <c r="R87">
        <v>0</v>
      </c>
      <c r="S87">
        <v>1.3853532519579217</v>
      </c>
      <c r="T87">
        <v>8.0411340939470559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9.94</v>
      </c>
      <c r="J88">
        <f>BYPL_EOD!AC88+BYPL_EOD!AD88</f>
        <v>19.11</v>
      </c>
      <c r="K88">
        <f>MES_EOD!AC88+MES_EOD!AD88</f>
        <v>0</v>
      </c>
      <c r="L88">
        <f>NDMC_EOD!AC88+NDMC_EOD!AD88</f>
        <v>1.37</v>
      </c>
      <c r="M88">
        <f>TPDDL_EOD!AC88+TPDDL_EOD!AD88</f>
        <v>7.95</v>
      </c>
      <c r="N88">
        <f t="shared" si="6"/>
        <v>38.369999999999997</v>
      </c>
      <c r="O88" s="154">
        <f t="shared" si="7"/>
        <v>0.23000000000000398</v>
      </c>
      <c r="P88">
        <v>10.063512654095025</v>
      </c>
      <c r="Q88">
        <v>19.11</v>
      </c>
      <c r="R88">
        <v>0</v>
      </c>
      <c r="S88">
        <v>1.3853532519579217</v>
      </c>
      <c r="T88">
        <v>8.0411340939470559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9.94</v>
      </c>
      <c r="J89">
        <f>BYPL_EOD!AC89+BYPL_EOD!AD89</f>
        <v>19.11</v>
      </c>
      <c r="K89">
        <f>MES_EOD!AC89+MES_EOD!AD89</f>
        <v>0</v>
      </c>
      <c r="L89">
        <f>NDMC_EOD!AC89+NDMC_EOD!AD89</f>
        <v>1.37</v>
      </c>
      <c r="M89">
        <f>TPDDL_EOD!AC89+TPDDL_EOD!AD89</f>
        <v>7.95</v>
      </c>
      <c r="N89">
        <f t="shared" si="6"/>
        <v>38.369999999999997</v>
      </c>
      <c r="O89" s="154">
        <f t="shared" si="7"/>
        <v>0.23000000000000398</v>
      </c>
      <c r="P89">
        <v>10.063512654095025</v>
      </c>
      <c r="Q89">
        <v>19.11</v>
      </c>
      <c r="R89">
        <v>0</v>
      </c>
      <c r="S89">
        <v>1.3853532519579217</v>
      </c>
      <c r="T89">
        <v>8.0411340939470559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9.94</v>
      </c>
      <c r="J90">
        <f>BYPL_EOD!AC90+BYPL_EOD!AD90</f>
        <v>19.11</v>
      </c>
      <c r="K90">
        <f>MES_EOD!AC90+MES_EOD!AD90</f>
        <v>0</v>
      </c>
      <c r="L90">
        <f>NDMC_EOD!AC90+NDMC_EOD!AD90</f>
        <v>1.37</v>
      </c>
      <c r="M90">
        <f>TPDDL_EOD!AC90+TPDDL_EOD!AD90</f>
        <v>7.95</v>
      </c>
      <c r="N90">
        <f t="shared" si="6"/>
        <v>38.369999999999997</v>
      </c>
      <c r="O90" s="154">
        <f t="shared" si="7"/>
        <v>0.23000000000000398</v>
      </c>
      <c r="P90">
        <v>10.063512654095025</v>
      </c>
      <c r="Q90">
        <v>19.11</v>
      </c>
      <c r="R90">
        <v>0</v>
      </c>
      <c r="S90">
        <v>1.3853532519579217</v>
      </c>
      <c r="T90">
        <v>8.0411340939470559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9.94</v>
      </c>
      <c r="J91">
        <f>BYPL_EOD!AC91+BYPL_EOD!AD91</f>
        <v>19.11</v>
      </c>
      <c r="K91">
        <f>MES_EOD!AC91+MES_EOD!AD91</f>
        <v>0</v>
      </c>
      <c r="L91">
        <f>NDMC_EOD!AC91+NDMC_EOD!AD91</f>
        <v>1.37</v>
      </c>
      <c r="M91">
        <f>TPDDL_EOD!AC91+TPDDL_EOD!AD91</f>
        <v>7.95</v>
      </c>
      <c r="N91">
        <f t="shared" si="6"/>
        <v>38.369999999999997</v>
      </c>
      <c r="O91" s="154">
        <f t="shared" si="7"/>
        <v>0.23000000000000398</v>
      </c>
      <c r="P91">
        <v>10.063512654095025</v>
      </c>
      <c r="Q91">
        <v>19.11</v>
      </c>
      <c r="R91">
        <v>0</v>
      </c>
      <c r="S91">
        <v>1.3853532519579217</v>
      </c>
      <c r="T91">
        <v>8.0411340939470559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9.94</v>
      </c>
      <c r="J92">
        <f>BYPL_EOD!AC92+BYPL_EOD!AD92</f>
        <v>19.11</v>
      </c>
      <c r="K92">
        <f>MES_EOD!AC92+MES_EOD!AD92</f>
        <v>0</v>
      </c>
      <c r="L92">
        <f>NDMC_EOD!AC92+NDMC_EOD!AD92</f>
        <v>1.37</v>
      </c>
      <c r="M92">
        <f>TPDDL_EOD!AC92+TPDDL_EOD!AD92</f>
        <v>7.95</v>
      </c>
      <c r="N92">
        <f t="shared" si="6"/>
        <v>38.369999999999997</v>
      </c>
      <c r="O92" s="154">
        <f t="shared" si="7"/>
        <v>0.23000000000000398</v>
      </c>
      <c r="P92">
        <v>10.063512654095025</v>
      </c>
      <c r="Q92">
        <v>19.11</v>
      </c>
      <c r="R92">
        <v>0</v>
      </c>
      <c r="S92">
        <v>1.3853532519579217</v>
      </c>
      <c r="T92">
        <v>8.0411340939470559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9.94</v>
      </c>
      <c r="J93">
        <f>BYPL_EOD!AC93+BYPL_EOD!AD93</f>
        <v>19.11</v>
      </c>
      <c r="K93">
        <f>MES_EOD!AC93+MES_EOD!AD93</f>
        <v>0</v>
      </c>
      <c r="L93">
        <f>NDMC_EOD!AC93+NDMC_EOD!AD93</f>
        <v>1.37</v>
      </c>
      <c r="M93">
        <f>TPDDL_EOD!AC93+TPDDL_EOD!AD93</f>
        <v>7.95</v>
      </c>
      <c r="N93">
        <f t="shared" si="6"/>
        <v>38.369999999999997</v>
      </c>
      <c r="O93" s="154">
        <f t="shared" si="7"/>
        <v>0.23000000000000398</v>
      </c>
      <c r="P93">
        <v>10.063512654095025</v>
      </c>
      <c r="Q93">
        <v>19.11</v>
      </c>
      <c r="R93">
        <v>0</v>
      </c>
      <c r="S93">
        <v>1.3853532519579217</v>
      </c>
      <c r="T93">
        <v>8.0411340939470559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9.94</v>
      </c>
      <c r="J94">
        <f>BYPL_EOD!AC94+BYPL_EOD!AD94</f>
        <v>19.11</v>
      </c>
      <c r="K94">
        <f>MES_EOD!AC94+MES_EOD!AD94</f>
        <v>0</v>
      </c>
      <c r="L94">
        <f>NDMC_EOD!AC94+NDMC_EOD!AD94</f>
        <v>1.37</v>
      </c>
      <c r="M94">
        <f>TPDDL_EOD!AC94+TPDDL_EOD!AD94</f>
        <v>7.95</v>
      </c>
      <c r="N94">
        <f t="shared" si="6"/>
        <v>38.369999999999997</v>
      </c>
      <c r="O94" s="154">
        <f t="shared" si="7"/>
        <v>0.23000000000000398</v>
      </c>
      <c r="P94">
        <v>10.063512654095025</v>
      </c>
      <c r="Q94">
        <v>19.11</v>
      </c>
      <c r="R94">
        <v>0</v>
      </c>
      <c r="S94">
        <v>1.3853532519579217</v>
      </c>
      <c r="T94">
        <v>8.0411340939470559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9.94</v>
      </c>
      <c r="J95">
        <f>BYPL_EOD!AC95+BYPL_EOD!AD95</f>
        <v>19.11</v>
      </c>
      <c r="K95">
        <f>MES_EOD!AC95+MES_EOD!AD95</f>
        <v>0</v>
      </c>
      <c r="L95">
        <f>NDMC_EOD!AC95+NDMC_EOD!AD95</f>
        <v>1.37</v>
      </c>
      <c r="M95">
        <f>TPDDL_EOD!AC95+TPDDL_EOD!AD95</f>
        <v>7.95</v>
      </c>
      <c r="N95">
        <f t="shared" si="6"/>
        <v>38.369999999999997</v>
      </c>
      <c r="O95" s="154">
        <f t="shared" si="7"/>
        <v>0.23000000000000398</v>
      </c>
      <c r="P95">
        <v>10.063512654095025</v>
      </c>
      <c r="Q95">
        <v>19.11</v>
      </c>
      <c r="R95">
        <v>0</v>
      </c>
      <c r="S95">
        <v>1.3853532519579217</v>
      </c>
      <c r="T95">
        <v>8.0411340939470559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9.94</v>
      </c>
      <c r="J96">
        <f>BYPL_EOD!AC96+BYPL_EOD!AD96</f>
        <v>19.11</v>
      </c>
      <c r="K96">
        <f>MES_EOD!AC96+MES_EOD!AD96</f>
        <v>0</v>
      </c>
      <c r="L96">
        <f>NDMC_EOD!AC96+NDMC_EOD!AD96</f>
        <v>1.37</v>
      </c>
      <c r="M96">
        <f>TPDDL_EOD!AC96+TPDDL_EOD!AD96</f>
        <v>7.95</v>
      </c>
      <c r="N96">
        <f t="shared" si="6"/>
        <v>38.369999999999997</v>
      </c>
      <c r="O96" s="154">
        <f t="shared" si="7"/>
        <v>0.23000000000000398</v>
      </c>
      <c r="P96">
        <v>10.063512654095025</v>
      </c>
      <c r="Q96">
        <v>19.11</v>
      </c>
      <c r="R96">
        <v>0</v>
      </c>
      <c r="S96">
        <v>1.3853532519579217</v>
      </c>
      <c r="T96">
        <v>8.0411340939470559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9.94</v>
      </c>
      <c r="J97">
        <f>BYPL_EOD!AC97+BYPL_EOD!AD97</f>
        <v>19.11</v>
      </c>
      <c r="K97">
        <f>MES_EOD!AC97+MES_EOD!AD97</f>
        <v>0</v>
      </c>
      <c r="L97">
        <f>NDMC_EOD!AC97+NDMC_EOD!AD97</f>
        <v>1.37</v>
      </c>
      <c r="M97">
        <f>TPDDL_EOD!AC97+TPDDL_EOD!AD97</f>
        <v>7.95</v>
      </c>
      <c r="N97">
        <f t="shared" si="6"/>
        <v>38.369999999999997</v>
      </c>
      <c r="O97" s="154">
        <f t="shared" si="7"/>
        <v>0.23000000000000398</v>
      </c>
      <c r="P97">
        <v>10.063512654095025</v>
      </c>
      <c r="Q97">
        <v>19.11</v>
      </c>
      <c r="R97">
        <v>0</v>
      </c>
      <c r="S97">
        <v>1.3853532519579217</v>
      </c>
      <c r="T97">
        <v>8.0411340939470559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9.94</v>
      </c>
      <c r="J98">
        <f>BYPL_EOD!AC98+BYPL_EOD!AD98</f>
        <v>19.11</v>
      </c>
      <c r="K98">
        <f>MES_EOD!AC98+MES_EOD!AD98</f>
        <v>0</v>
      </c>
      <c r="L98">
        <f>NDMC_EOD!AC98+NDMC_EOD!AD98</f>
        <v>1.37</v>
      </c>
      <c r="M98">
        <f>TPDDL_EOD!AC98+TPDDL_EOD!AD98</f>
        <v>7.95</v>
      </c>
      <c r="N98">
        <f t="shared" si="6"/>
        <v>38.369999999999997</v>
      </c>
      <c r="O98" s="154">
        <f t="shared" si="7"/>
        <v>0.23000000000000398</v>
      </c>
      <c r="P98">
        <v>10.063512654095025</v>
      </c>
      <c r="Q98">
        <v>19.11</v>
      </c>
      <c r="R98">
        <v>0</v>
      </c>
      <c r="S98">
        <v>1.3853532519579217</v>
      </c>
      <c r="T98">
        <v>8.0411340939470559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0.91269999999999996</v>
      </c>
      <c r="E99" s="156">
        <f t="shared" si="12"/>
        <v>0</v>
      </c>
      <c r="F99" s="156">
        <f t="shared" si="12"/>
        <v>2.016</v>
      </c>
      <c r="G99" s="156">
        <f t="shared" si="12"/>
        <v>0.91269999999999996</v>
      </c>
      <c r="H99" s="156"/>
      <c r="I99" s="156">
        <f t="shared" si="12"/>
        <v>0.29986500000000027</v>
      </c>
      <c r="J99" s="156">
        <f t="shared" si="12"/>
        <v>0.32692499999999952</v>
      </c>
      <c r="K99" s="156">
        <f t="shared" si="12"/>
        <v>0</v>
      </c>
      <c r="L99" s="156">
        <f t="shared" si="12"/>
        <v>4.1065000000000004E-2</v>
      </c>
      <c r="M99" s="156">
        <f t="shared" si="12"/>
        <v>0.23854500000000006</v>
      </c>
      <c r="N99" s="156">
        <f t="shared" si="12"/>
        <v>0.90639999999999954</v>
      </c>
      <c r="O99" s="156">
        <f t="shared" si="12"/>
        <v>6.3000000000000009E-3</v>
      </c>
      <c r="P99" s="156">
        <f t="shared" si="12"/>
        <v>0.3026590523778323</v>
      </c>
      <c r="Q99" s="156">
        <f t="shared" si="12"/>
        <v>0.32789544072286009</v>
      </c>
      <c r="R99" s="156">
        <f t="shared" si="12"/>
        <v>0</v>
      </c>
      <c r="S99" s="156">
        <f t="shared" si="12"/>
        <v>4.143496036525298E-2</v>
      </c>
      <c r="T99" s="156">
        <f t="shared" si="12"/>
        <v>0.24071054653405544</v>
      </c>
      <c r="U99" s="156">
        <f t="shared" si="12"/>
        <v>0.91269999999999996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212.60000000000002</v>
      </c>
      <c r="E27">
        <f>BAWANA!AM27</f>
        <v>0</v>
      </c>
      <c r="F27">
        <f t="shared" si="4"/>
        <v>256</v>
      </c>
      <c r="G27">
        <f t="shared" si="5"/>
        <v>212.60000000000002</v>
      </c>
      <c r="H27" s="154"/>
      <c r="I27">
        <f>BRPL_EOD!AK27+BRPL_EOD!AL27</f>
        <v>75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212.6</v>
      </c>
      <c r="O27" s="154">
        <f t="shared" si="1"/>
        <v>0</v>
      </c>
      <c r="P27">
        <v>75.000000000000014</v>
      </c>
      <c r="Q27">
        <v>45.000000000000007</v>
      </c>
      <c r="R27">
        <v>5.0000000000000009</v>
      </c>
      <c r="S27">
        <v>18.000000000000004</v>
      </c>
      <c r="T27">
        <v>69.600000000000009</v>
      </c>
      <c r="U27" s="156">
        <f t="shared" si="2"/>
        <v>212.60000000000002</v>
      </c>
      <c r="V27" s="154">
        <f t="shared" si="3"/>
        <v>0</v>
      </c>
      <c r="Y27">
        <f>BAWANA!AW27+BAWANA!AX27</f>
        <v>30</v>
      </c>
      <c r="Z27">
        <f>BAWANA!BD27+BAWANA!BE27</f>
        <v>32</v>
      </c>
      <c r="AA27">
        <f>BAWANA!X27+BAWANA!Y27</f>
        <v>30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212.60000000000002</v>
      </c>
      <c r="E28">
        <f>BAWANA!AM28</f>
        <v>0</v>
      </c>
      <c r="F28">
        <f t="shared" si="4"/>
        <v>256</v>
      </c>
      <c r="G28">
        <f t="shared" si="5"/>
        <v>212.60000000000002</v>
      </c>
      <c r="H28" s="154"/>
      <c r="I28">
        <f>BRPL_EOD!AK28+BRPL_EOD!AL28</f>
        <v>75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212.6</v>
      </c>
      <c r="O28" s="154">
        <f t="shared" si="1"/>
        <v>0</v>
      </c>
      <c r="P28">
        <v>75.000000000000014</v>
      </c>
      <c r="Q28">
        <v>45.000000000000007</v>
      </c>
      <c r="R28">
        <v>5.0000000000000009</v>
      </c>
      <c r="S28">
        <v>18.000000000000004</v>
      </c>
      <c r="T28">
        <v>69.600000000000009</v>
      </c>
      <c r="U28" s="156">
        <f t="shared" si="2"/>
        <v>212.60000000000002</v>
      </c>
      <c r="V28" s="154">
        <f t="shared" si="3"/>
        <v>0</v>
      </c>
      <c r="Y28">
        <f>BAWANA!AW28+BAWANA!AX28</f>
        <v>30</v>
      </c>
      <c r="Z28">
        <f>BAWANA!BD28+BAWANA!BE28</f>
        <v>32</v>
      </c>
      <c r="AA28">
        <f>BAWANA!X28+BAWANA!Y28</f>
        <v>30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212.60000000000002</v>
      </c>
      <c r="E29">
        <f>BAWANA!AM29</f>
        <v>0</v>
      </c>
      <c r="F29">
        <f t="shared" si="4"/>
        <v>256</v>
      </c>
      <c r="G29">
        <f t="shared" si="5"/>
        <v>212.60000000000002</v>
      </c>
      <c r="H29" s="154"/>
      <c r="I29">
        <f>BRPL_EOD!AK29+BRPL_EOD!AL29</f>
        <v>75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212.6</v>
      </c>
      <c r="O29" s="154">
        <f t="shared" si="1"/>
        <v>0</v>
      </c>
      <c r="P29">
        <v>75.000000000000014</v>
      </c>
      <c r="Q29">
        <v>45.000000000000007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212.60000000000002</v>
      </c>
      <c r="V29" s="154">
        <f t="shared" si="3"/>
        <v>0</v>
      </c>
      <c r="Y29">
        <f>BAWANA!AW29+BAWANA!AX29</f>
        <v>30</v>
      </c>
      <c r="Z29">
        <f>BAWANA!BD29+BAWANA!BE29</f>
        <v>32</v>
      </c>
      <c r="AA29">
        <f>BAWANA!X29+BAWANA!Y29</f>
        <v>30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237.21600000000001</v>
      </c>
      <c r="E30">
        <f>BAWANA!AM30</f>
        <v>0</v>
      </c>
      <c r="F30">
        <f t="shared" si="4"/>
        <v>256</v>
      </c>
      <c r="G30">
        <f t="shared" si="5"/>
        <v>237.21600000000001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237.22</v>
      </c>
      <c r="O30" s="154">
        <f t="shared" si="1"/>
        <v>-3.9999999999906777E-3</v>
      </c>
      <c r="P30">
        <v>99.618320209088623</v>
      </c>
      <c r="Q30">
        <v>44.999241210690499</v>
      </c>
      <c r="R30">
        <v>4.9999156900767225</v>
      </c>
      <c r="S30">
        <v>17.9996964842762</v>
      </c>
      <c r="T30">
        <v>69.598826405867968</v>
      </c>
      <c r="U30" s="156">
        <f t="shared" si="2"/>
        <v>237.21600000000001</v>
      </c>
      <c r="V30" s="154">
        <f t="shared" si="3"/>
        <v>0</v>
      </c>
      <c r="Y30">
        <f>BAWANA!AW30+BAWANA!AX30</f>
        <v>30</v>
      </c>
      <c r="Z30">
        <f>BAWANA!BD30+BAWANA!BE30</f>
        <v>32</v>
      </c>
      <c r="AA30">
        <f>BAWANA!X30+BAWANA!Y30</f>
        <v>30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237.21600000000001</v>
      </c>
      <c r="E31">
        <f>BAWANA!AM31</f>
        <v>0</v>
      </c>
      <c r="F31">
        <f t="shared" si="4"/>
        <v>256</v>
      </c>
      <c r="G31">
        <f t="shared" si="5"/>
        <v>237.21600000000001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-3.9999999999906777E-3</v>
      </c>
      <c r="P31">
        <v>99.618320209088623</v>
      </c>
      <c r="Q31">
        <v>44.999241210690499</v>
      </c>
      <c r="R31">
        <v>4.9999156900767225</v>
      </c>
      <c r="S31">
        <v>17.9996964842762</v>
      </c>
      <c r="T31">
        <v>69.598826405867968</v>
      </c>
      <c r="U31" s="156">
        <f t="shared" si="2"/>
        <v>237.21600000000001</v>
      </c>
      <c r="V31" s="154">
        <f t="shared" si="3"/>
        <v>0</v>
      </c>
      <c r="Y31">
        <f>BAWANA!AW31+BAWANA!AX31</f>
        <v>30</v>
      </c>
      <c r="Z31">
        <f>BAWANA!BD31+BAWANA!BE31</f>
        <v>32</v>
      </c>
      <c r="AA31">
        <f>BAWANA!X31+BAWANA!Y31</f>
        <v>30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237.21600000000001</v>
      </c>
      <c r="E32">
        <f>BAWANA!AM32</f>
        <v>0</v>
      </c>
      <c r="F32">
        <f t="shared" si="4"/>
        <v>256</v>
      </c>
      <c r="G32">
        <f t="shared" si="5"/>
        <v>237.21600000000001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-3.9999999999906777E-3</v>
      </c>
      <c r="P32">
        <v>99.618320209088623</v>
      </c>
      <c r="Q32">
        <v>44.999241210690499</v>
      </c>
      <c r="R32">
        <v>4.9999156900767225</v>
      </c>
      <c r="S32">
        <v>17.9996964842762</v>
      </c>
      <c r="T32">
        <v>69.598826405867968</v>
      </c>
      <c r="U32" s="156">
        <f t="shared" si="2"/>
        <v>237.21600000000001</v>
      </c>
      <c r="V32" s="154">
        <f t="shared" si="3"/>
        <v>0</v>
      </c>
      <c r="Y32">
        <f>BAWANA!AW32+BAWANA!AX32</f>
        <v>30</v>
      </c>
      <c r="Z32">
        <f>BAWANA!BD32+BAWANA!BE32</f>
        <v>32</v>
      </c>
      <c r="AA32">
        <f>BAWANA!X32+BAWANA!Y32</f>
        <v>30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242.21600000000001</v>
      </c>
      <c r="E33">
        <f>BAWANA!AM33</f>
        <v>0</v>
      </c>
      <c r="F33">
        <f t="shared" si="4"/>
        <v>256</v>
      </c>
      <c r="G33">
        <f t="shared" si="5"/>
        <v>242.21600000000001</v>
      </c>
      <c r="H33" s="154"/>
      <c r="I33">
        <f>BRPL_EOD!AK33+BRPL_EOD!AL33</f>
        <v>99.62</v>
      </c>
      <c r="J33">
        <f>BYPL_EOD!AK33+BYPL_EOD!AL33</f>
        <v>50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242.22</v>
      </c>
      <c r="O33" s="154">
        <f t="shared" si="1"/>
        <v>-3.9999999999906777E-3</v>
      </c>
      <c r="P33">
        <v>99.618354883989767</v>
      </c>
      <c r="Q33">
        <v>49.999174304351421</v>
      </c>
      <c r="R33">
        <v>4.9999174304351417</v>
      </c>
      <c r="S33">
        <v>17.999702749566509</v>
      </c>
      <c r="T33">
        <v>69.598850631657172</v>
      </c>
      <c r="U33" s="156">
        <f t="shared" si="2"/>
        <v>242.21600000000001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242.21600000000001</v>
      </c>
      <c r="E34">
        <f>BAWANA!AM34</f>
        <v>0</v>
      </c>
      <c r="F34">
        <f t="shared" si="4"/>
        <v>256</v>
      </c>
      <c r="G34">
        <f t="shared" si="5"/>
        <v>242.21600000000001</v>
      </c>
      <c r="H34" s="154"/>
      <c r="I34">
        <f>BRPL_EOD!AK34+BRPL_EOD!AL34</f>
        <v>99.62</v>
      </c>
      <c r="J34">
        <f>BYPL_EOD!AK34+BYPL_EOD!AL34</f>
        <v>50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242.22</v>
      </c>
      <c r="O34" s="154">
        <f t="shared" si="1"/>
        <v>-3.9999999999906777E-3</v>
      </c>
      <c r="P34">
        <v>99.618354883989767</v>
      </c>
      <c r="Q34">
        <v>49.999174304351421</v>
      </c>
      <c r="R34">
        <v>4.9999174304351417</v>
      </c>
      <c r="S34">
        <v>17.999702749566509</v>
      </c>
      <c r="T34">
        <v>69.598850631657172</v>
      </c>
      <c r="U34" s="156">
        <f t="shared" si="2"/>
        <v>242.21600000000001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242.21600000000001</v>
      </c>
      <c r="E35">
        <f>BAWANA!AM35</f>
        <v>0</v>
      </c>
      <c r="F35">
        <f t="shared" si="4"/>
        <v>256</v>
      </c>
      <c r="G35">
        <f t="shared" si="5"/>
        <v>242.21600000000001</v>
      </c>
      <c r="H35" s="154"/>
      <c r="I35">
        <f>BRPL_EOD!AK35+BRPL_EOD!AL35</f>
        <v>99.62</v>
      </c>
      <c r="J35">
        <f>BYPL_EOD!AK35+BYPL_EOD!AL35</f>
        <v>50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242.22</v>
      </c>
      <c r="O35" s="154">
        <f t="shared" si="1"/>
        <v>-3.9999999999906777E-3</v>
      </c>
      <c r="P35">
        <v>99.618354883989767</v>
      </c>
      <c r="Q35">
        <v>49.999174304351421</v>
      </c>
      <c r="R35">
        <v>4.9999174304351417</v>
      </c>
      <c r="S35">
        <v>17.999702749566509</v>
      </c>
      <c r="T35">
        <v>69.598850631657172</v>
      </c>
      <c r="U35" s="156">
        <f t="shared" si="2"/>
        <v>242.21600000000001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242.21600000000001</v>
      </c>
      <c r="E36">
        <f>BAWANA!AM36</f>
        <v>0</v>
      </c>
      <c r="F36">
        <f t="shared" si="4"/>
        <v>256</v>
      </c>
      <c r="G36">
        <f t="shared" si="5"/>
        <v>242.21600000000001</v>
      </c>
      <c r="H36" s="154"/>
      <c r="I36">
        <f>BRPL_EOD!AK36+BRPL_EOD!AL36</f>
        <v>99.62</v>
      </c>
      <c r="J36">
        <f>BYPL_EOD!AK36+BYPL_EOD!AL36</f>
        <v>50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242.22</v>
      </c>
      <c r="O36" s="154">
        <f t="shared" si="1"/>
        <v>-3.9999999999906777E-3</v>
      </c>
      <c r="P36">
        <v>99.618354883989767</v>
      </c>
      <c r="Q36">
        <v>49.999174304351421</v>
      </c>
      <c r="R36">
        <v>4.9999174304351417</v>
      </c>
      <c r="S36">
        <v>17.999702749566509</v>
      </c>
      <c r="T36">
        <v>69.598850631657172</v>
      </c>
      <c r="U36" s="156">
        <f t="shared" si="2"/>
        <v>242.21600000000001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242.21600000000001</v>
      </c>
      <c r="E37">
        <f>BAWANA!AM37</f>
        <v>0</v>
      </c>
      <c r="F37">
        <f t="shared" si="4"/>
        <v>256</v>
      </c>
      <c r="G37">
        <f t="shared" si="5"/>
        <v>242.21600000000001</v>
      </c>
      <c r="H37" s="154"/>
      <c r="I37">
        <f>BRPL_EOD!AK37+BRPL_EOD!AL37</f>
        <v>99.62</v>
      </c>
      <c r="J37">
        <f>BYPL_EOD!AK37+BYPL_EOD!AL37</f>
        <v>50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242.22</v>
      </c>
      <c r="O37" s="154">
        <f t="shared" si="1"/>
        <v>-3.9999999999906777E-3</v>
      </c>
      <c r="P37">
        <v>99.618354883989767</v>
      </c>
      <c r="Q37">
        <v>49.999174304351421</v>
      </c>
      <c r="R37">
        <v>4.9999174304351417</v>
      </c>
      <c r="S37">
        <v>17.999702749566509</v>
      </c>
      <c r="T37">
        <v>69.598850631657172</v>
      </c>
      <c r="U37" s="156">
        <f t="shared" si="2"/>
        <v>242.21600000000001</v>
      </c>
      <c r="V37" s="154">
        <f t="shared" si="3"/>
        <v>0</v>
      </c>
      <c r="Y37">
        <f>BAWANA!AW37+BAWANA!AX37</f>
        <v>30</v>
      </c>
      <c r="Z37">
        <f>BAWANA!BD37+BAWANA!BE37</f>
        <v>32</v>
      </c>
      <c r="AA37">
        <f>BAWANA!X37+BAWANA!Y37</f>
        <v>30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242.21600000000001</v>
      </c>
      <c r="E38">
        <f>BAWANA!AM38</f>
        <v>0</v>
      </c>
      <c r="F38">
        <f t="shared" si="4"/>
        <v>256</v>
      </c>
      <c r="G38">
        <f t="shared" si="5"/>
        <v>242.21600000000001</v>
      </c>
      <c r="H38" s="154"/>
      <c r="I38">
        <f>BRPL_EOD!AK38+BRPL_EOD!AL38</f>
        <v>99.62</v>
      </c>
      <c r="J38">
        <f>BYPL_EOD!AK38+BYPL_EOD!AL38</f>
        <v>50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242.22</v>
      </c>
      <c r="O38" s="154">
        <f t="shared" si="1"/>
        <v>-3.9999999999906777E-3</v>
      </c>
      <c r="P38">
        <v>99.618354883989767</v>
      </c>
      <c r="Q38">
        <v>49.999174304351421</v>
      </c>
      <c r="R38">
        <v>4.9999174304351417</v>
      </c>
      <c r="S38">
        <v>17.999702749566509</v>
      </c>
      <c r="T38">
        <v>69.598850631657172</v>
      </c>
      <c r="U38" s="156">
        <f t="shared" si="2"/>
        <v>242.21600000000001</v>
      </c>
      <c r="V38" s="154">
        <f t="shared" si="3"/>
        <v>0</v>
      </c>
      <c r="Y38">
        <f>BAWANA!AW38+BAWANA!AX38</f>
        <v>30</v>
      </c>
      <c r="Z38">
        <f>BAWANA!BD38+BAWANA!BE38</f>
        <v>32</v>
      </c>
      <c r="AA38">
        <f>BAWANA!X38+BAWANA!Y38</f>
        <v>30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242.21600000000001</v>
      </c>
      <c r="E39">
        <f>BAWANA!AM39</f>
        <v>0</v>
      </c>
      <c r="F39">
        <f t="shared" si="4"/>
        <v>256</v>
      </c>
      <c r="G39">
        <f t="shared" si="5"/>
        <v>242.21600000000001</v>
      </c>
      <c r="H39" s="154"/>
      <c r="I39">
        <f>BRPL_EOD!AK39+BRPL_EOD!AL39</f>
        <v>99.62</v>
      </c>
      <c r="J39">
        <f>BYPL_EOD!AK39+BYPL_EOD!AL39</f>
        <v>50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242.22</v>
      </c>
      <c r="O39" s="154">
        <f t="shared" si="1"/>
        <v>-3.9999999999906777E-3</v>
      </c>
      <c r="P39">
        <v>99.618354883989767</v>
      </c>
      <c r="Q39">
        <v>49.999174304351421</v>
      </c>
      <c r="R39">
        <v>4.9999174304351417</v>
      </c>
      <c r="S39">
        <v>17.999702749566509</v>
      </c>
      <c r="T39">
        <v>69.598850631657172</v>
      </c>
      <c r="U39" s="156">
        <f t="shared" si="2"/>
        <v>242.21600000000001</v>
      </c>
      <c r="V39" s="154">
        <f t="shared" si="3"/>
        <v>0</v>
      </c>
      <c r="Y39">
        <f>BAWANA!AW39+BAWANA!AX39</f>
        <v>30</v>
      </c>
      <c r="Z39">
        <f>BAWANA!BD39+BAWANA!BE39</f>
        <v>32</v>
      </c>
      <c r="AA39">
        <f>BAWANA!X39+BAWANA!Y39</f>
        <v>30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242.21600000000001</v>
      </c>
      <c r="E40">
        <f>BAWANA!AM40</f>
        <v>0</v>
      </c>
      <c r="F40">
        <f t="shared" si="4"/>
        <v>256</v>
      </c>
      <c r="G40">
        <f t="shared" si="5"/>
        <v>242.21600000000001</v>
      </c>
      <c r="H40" s="154"/>
      <c r="I40">
        <f>BRPL_EOD!AK40+BRPL_EOD!AL40</f>
        <v>99.62</v>
      </c>
      <c r="J40">
        <f>BYPL_EOD!AK40+BYPL_EOD!AL40</f>
        <v>50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242.22</v>
      </c>
      <c r="O40" s="154">
        <f t="shared" si="1"/>
        <v>-3.9999999999906777E-3</v>
      </c>
      <c r="P40">
        <v>99.618354883989767</v>
      </c>
      <c r="Q40">
        <v>49.999174304351421</v>
      </c>
      <c r="R40">
        <v>4.9999174304351417</v>
      </c>
      <c r="S40">
        <v>17.999702749566509</v>
      </c>
      <c r="T40">
        <v>69.598850631657172</v>
      </c>
      <c r="U40" s="156">
        <f t="shared" si="2"/>
        <v>242.21600000000001</v>
      </c>
      <c r="V40" s="154">
        <f t="shared" si="3"/>
        <v>0</v>
      </c>
      <c r="Y40">
        <f>BAWANA!AW40+BAWANA!AX40</f>
        <v>30</v>
      </c>
      <c r="Z40">
        <f>BAWANA!BD40+BAWANA!BE40</f>
        <v>32</v>
      </c>
      <c r="AA40">
        <f>BAWANA!X40+BAWANA!Y40</f>
        <v>30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54"/>
      <c r="I41">
        <f>BRPL_EOD!AK41+BRPL_EOD!AL41</f>
        <v>99.62</v>
      </c>
      <c r="J41">
        <f>BYPL_EOD!AK41+BYPL_EOD!AL41</f>
        <v>50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242.22</v>
      </c>
      <c r="O41" s="154">
        <f t="shared" si="1"/>
        <v>-3.9999999999906777E-3</v>
      </c>
      <c r="P41">
        <v>99.618354883989767</v>
      </c>
      <c r="Q41">
        <v>49.999174304351421</v>
      </c>
      <c r="R41">
        <v>4.9999174304351417</v>
      </c>
      <c r="S41">
        <v>17.999702749566509</v>
      </c>
      <c r="T41">
        <v>69.598850631657172</v>
      </c>
      <c r="U41" s="156">
        <f t="shared" si="2"/>
        <v>242.21600000000001</v>
      </c>
      <c r="V41" s="154">
        <f t="shared" si="3"/>
        <v>0</v>
      </c>
      <c r="Y41">
        <f>BAWANA!AW41+BAWANA!AX41</f>
        <v>30</v>
      </c>
      <c r="Z41">
        <f>BAWANA!BD41+BAWANA!BE41</f>
        <v>32</v>
      </c>
      <c r="AA41">
        <f>BAWANA!X41+BAWANA!Y41</f>
        <v>30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54"/>
      <c r="I42">
        <f>BRPL_EOD!AK42+BRPL_EOD!AL42</f>
        <v>99.62</v>
      </c>
      <c r="J42">
        <f>BYPL_EOD!AK42+BYPL_EOD!AL42</f>
        <v>50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242.22</v>
      </c>
      <c r="O42" s="154">
        <f t="shared" si="1"/>
        <v>-3.9999999999906777E-3</v>
      </c>
      <c r="P42">
        <v>99.618354883989767</v>
      </c>
      <c r="Q42">
        <v>49.999174304351421</v>
      </c>
      <c r="R42">
        <v>4.9999174304351417</v>
      </c>
      <c r="S42">
        <v>17.999702749566509</v>
      </c>
      <c r="T42">
        <v>69.598850631657172</v>
      </c>
      <c r="U42" s="156">
        <f t="shared" si="2"/>
        <v>242.21600000000001</v>
      </c>
      <c r="V42" s="154">
        <f t="shared" si="3"/>
        <v>0</v>
      </c>
      <c r="Y42">
        <f>BAWANA!AW42+BAWANA!AX42</f>
        <v>30</v>
      </c>
      <c r="Z42">
        <f>BAWANA!BD42+BAWANA!BE42</f>
        <v>32</v>
      </c>
      <c r="AA42">
        <f>BAWANA!X42+BAWANA!Y42</f>
        <v>30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242.21600000000001</v>
      </c>
      <c r="E43">
        <f>BAWANA!AM43</f>
        <v>0</v>
      </c>
      <c r="F43">
        <f t="shared" si="4"/>
        <v>256</v>
      </c>
      <c r="G43">
        <f t="shared" si="5"/>
        <v>242.21600000000001</v>
      </c>
      <c r="H43" s="154"/>
      <c r="I43">
        <f>BRPL_EOD!AK43+BRPL_EOD!AL43</f>
        <v>99.62</v>
      </c>
      <c r="J43">
        <f>BYPL_EOD!AK43+BYPL_EOD!AL43</f>
        <v>50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242.22</v>
      </c>
      <c r="O43" s="154">
        <f t="shared" si="1"/>
        <v>-3.9999999999906777E-3</v>
      </c>
      <c r="P43">
        <v>99.618354883989767</v>
      </c>
      <c r="Q43">
        <v>49.999174304351421</v>
      </c>
      <c r="R43">
        <v>4.9999174304351417</v>
      </c>
      <c r="S43">
        <v>17.999702749566509</v>
      </c>
      <c r="T43">
        <v>69.598850631657172</v>
      </c>
      <c r="U43" s="156">
        <f t="shared" si="2"/>
        <v>242.21600000000001</v>
      </c>
      <c r="V43" s="154">
        <f t="shared" si="3"/>
        <v>0</v>
      </c>
      <c r="Y43">
        <f>BAWANA!AW43+BAWANA!AX43</f>
        <v>30</v>
      </c>
      <c r="Z43">
        <f>BAWANA!BD43+BAWANA!BE43</f>
        <v>32</v>
      </c>
      <c r="AA43">
        <f>BAWANA!X43+BAWANA!Y43</f>
        <v>30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242.21600000000001</v>
      </c>
      <c r="E44">
        <f>BAWANA!AM44</f>
        <v>0</v>
      </c>
      <c r="F44">
        <f t="shared" si="4"/>
        <v>256</v>
      </c>
      <c r="G44">
        <f t="shared" si="5"/>
        <v>242.21600000000001</v>
      </c>
      <c r="H44" s="154"/>
      <c r="I44">
        <f>BRPL_EOD!AK44+BRPL_EOD!AL44</f>
        <v>99.62</v>
      </c>
      <c r="J44">
        <f>BYPL_EOD!AK44+BYPL_EOD!AL44</f>
        <v>50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242.22</v>
      </c>
      <c r="O44" s="154">
        <f t="shared" si="1"/>
        <v>-3.9999999999906777E-3</v>
      </c>
      <c r="P44">
        <v>99.618354883989767</v>
      </c>
      <c r="Q44">
        <v>49.999174304351421</v>
      </c>
      <c r="R44">
        <v>4.9999174304351417</v>
      </c>
      <c r="S44">
        <v>17.999702749566509</v>
      </c>
      <c r="T44">
        <v>69.598850631657172</v>
      </c>
      <c r="U44" s="156">
        <f t="shared" si="2"/>
        <v>242.21600000000001</v>
      </c>
      <c r="V44" s="154">
        <f t="shared" si="3"/>
        <v>0</v>
      </c>
      <c r="Y44">
        <f>BAWANA!AW44+BAWANA!AX44</f>
        <v>30</v>
      </c>
      <c r="Z44">
        <f>BAWANA!BD44+BAWANA!BE44</f>
        <v>32</v>
      </c>
      <c r="AA44">
        <f>BAWANA!X44+BAWANA!Y44</f>
        <v>30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247.21600000000001</v>
      </c>
      <c r="E45">
        <f>BAWANA!AM45</f>
        <v>0</v>
      </c>
      <c r="F45">
        <f t="shared" si="4"/>
        <v>256</v>
      </c>
      <c r="G45">
        <f t="shared" si="5"/>
        <v>247.21600000000001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247.22</v>
      </c>
      <c r="O45" s="154">
        <f t="shared" si="1"/>
        <v>-3.9999999999906777E-3</v>
      </c>
      <c r="P45">
        <v>99.618388156298039</v>
      </c>
      <c r="Q45">
        <v>54.99911010436049</v>
      </c>
      <c r="R45">
        <v>4.9999191003964079</v>
      </c>
      <c r="S45">
        <v>17.999708761427069</v>
      </c>
      <c r="T45">
        <v>69.598873877518002</v>
      </c>
      <c r="U45" s="156">
        <f t="shared" si="2"/>
        <v>247.21599999999998</v>
      </c>
      <c r="V45" s="154">
        <f t="shared" si="3"/>
        <v>0</v>
      </c>
      <c r="Y45">
        <f>BAWANA!AW45+BAWANA!AX45</f>
        <v>30</v>
      </c>
      <c r="Z45">
        <f>BAWANA!BD45+BAWANA!BE45</f>
        <v>32</v>
      </c>
      <c r="AA45">
        <f>BAWANA!X45+BAWANA!Y45</f>
        <v>30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247.21600000000001</v>
      </c>
      <c r="E46">
        <f>BAWANA!AM46</f>
        <v>0</v>
      </c>
      <c r="F46">
        <f t="shared" si="4"/>
        <v>256</v>
      </c>
      <c r="G46">
        <f t="shared" si="5"/>
        <v>247.21600000000001</v>
      </c>
      <c r="H46" s="154"/>
      <c r="I46">
        <f>BRPL_EOD!AK46+BRPL_EOD!AL46</f>
        <v>99.62</v>
      </c>
      <c r="J46">
        <f>BYPL_EOD!AK46+BYPL_EOD!AL46</f>
        <v>55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247.22</v>
      </c>
      <c r="O46" s="154">
        <f t="shared" si="1"/>
        <v>-3.9999999999906777E-3</v>
      </c>
      <c r="P46">
        <v>99.618388156298039</v>
      </c>
      <c r="Q46">
        <v>54.99911010436049</v>
      </c>
      <c r="R46">
        <v>4.9999191003964079</v>
      </c>
      <c r="S46">
        <v>17.999708761427069</v>
      </c>
      <c r="T46">
        <v>69.598873877518002</v>
      </c>
      <c r="U46" s="156">
        <f t="shared" si="2"/>
        <v>247.21599999999998</v>
      </c>
      <c r="V46" s="154">
        <f t="shared" si="3"/>
        <v>0</v>
      </c>
      <c r="Y46">
        <f>BAWANA!AW46+BAWANA!AX46</f>
        <v>30</v>
      </c>
      <c r="Z46">
        <f>BAWANA!BD46+BAWANA!BE46</f>
        <v>32</v>
      </c>
      <c r="AA46">
        <f>BAWANA!X46+BAWANA!Y46</f>
        <v>30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247.21600000000001</v>
      </c>
      <c r="E47">
        <f>BAWANA!AM47</f>
        <v>0</v>
      </c>
      <c r="F47">
        <f t="shared" si="4"/>
        <v>256</v>
      </c>
      <c r="G47">
        <f t="shared" si="5"/>
        <v>247.21600000000001</v>
      </c>
      <c r="H47" s="154"/>
      <c r="I47">
        <f>BRPL_EOD!AK47+BRPL_EOD!AL47</f>
        <v>99.62</v>
      </c>
      <c r="J47">
        <f>BYPL_EOD!AK47+BYPL_EOD!AL47</f>
        <v>55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247.22</v>
      </c>
      <c r="O47" s="154">
        <f t="shared" si="1"/>
        <v>-3.9999999999906777E-3</v>
      </c>
      <c r="P47">
        <v>99.618388156298039</v>
      </c>
      <c r="Q47">
        <v>54.99911010436049</v>
      </c>
      <c r="R47">
        <v>4.9999191003964079</v>
      </c>
      <c r="S47">
        <v>17.999708761427069</v>
      </c>
      <c r="T47">
        <v>69.598873877518002</v>
      </c>
      <c r="U47" s="156">
        <f t="shared" si="2"/>
        <v>247.21599999999998</v>
      </c>
      <c r="V47" s="154">
        <f t="shared" si="3"/>
        <v>0</v>
      </c>
      <c r="Y47">
        <f>BAWANA!AW47+BAWANA!AX47</f>
        <v>30</v>
      </c>
      <c r="Z47">
        <f>BAWANA!BD47+BAWANA!BE47</f>
        <v>32</v>
      </c>
      <c r="AA47">
        <f>BAWANA!X47+BAWANA!Y47</f>
        <v>30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247.21600000000001</v>
      </c>
      <c r="E48">
        <f>BAWANA!AM48</f>
        <v>0</v>
      </c>
      <c r="F48">
        <f t="shared" si="4"/>
        <v>256</v>
      </c>
      <c r="G48">
        <f t="shared" si="5"/>
        <v>247.21600000000001</v>
      </c>
      <c r="H48" s="154"/>
      <c r="I48">
        <f>BRPL_EOD!AK48+BRPL_EOD!AL48</f>
        <v>99.62</v>
      </c>
      <c r="J48">
        <f>BYPL_EOD!AK48+BYPL_EOD!AL48</f>
        <v>55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247.22</v>
      </c>
      <c r="O48" s="154">
        <f t="shared" si="1"/>
        <v>-3.9999999999906777E-3</v>
      </c>
      <c r="P48">
        <v>99.618388156298039</v>
      </c>
      <c r="Q48">
        <v>54.99911010436049</v>
      </c>
      <c r="R48">
        <v>4.9999191003964079</v>
      </c>
      <c r="S48">
        <v>17.999708761427069</v>
      </c>
      <c r="T48">
        <v>69.598873877518002</v>
      </c>
      <c r="U48" s="156">
        <f t="shared" si="2"/>
        <v>247.21599999999998</v>
      </c>
      <c r="V48" s="154">
        <f t="shared" si="3"/>
        <v>0</v>
      </c>
      <c r="Y48">
        <f>BAWANA!AW48+BAWANA!AX48</f>
        <v>30</v>
      </c>
      <c r="Z48">
        <f>BAWANA!BD48+BAWANA!BE48</f>
        <v>32</v>
      </c>
      <c r="AA48">
        <f>BAWANA!X48+BAWANA!Y48</f>
        <v>30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247.21600000000001</v>
      </c>
      <c r="E49">
        <f>BAWANA!AM49</f>
        <v>0</v>
      </c>
      <c r="F49">
        <f t="shared" si="4"/>
        <v>256</v>
      </c>
      <c r="G49">
        <f t="shared" si="5"/>
        <v>247.21600000000001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247.22</v>
      </c>
      <c r="O49" s="154">
        <f t="shared" si="1"/>
        <v>-3.9999999999906777E-3</v>
      </c>
      <c r="P49">
        <v>99.618388156298039</v>
      </c>
      <c r="Q49">
        <v>54.99911010436049</v>
      </c>
      <c r="R49">
        <v>4.9999191003964079</v>
      </c>
      <c r="S49">
        <v>17.999708761427069</v>
      </c>
      <c r="T49">
        <v>69.598873877518002</v>
      </c>
      <c r="U49" s="156">
        <f t="shared" si="2"/>
        <v>247.21599999999998</v>
      </c>
      <c r="V49" s="154">
        <f t="shared" si="3"/>
        <v>0</v>
      </c>
      <c r="Y49">
        <f>BAWANA!AW49+BAWANA!AX49</f>
        <v>30</v>
      </c>
      <c r="Z49">
        <f>BAWANA!BD49+BAWANA!BE49</f>
        <v>32</v>
      </c>
      <c r="AA49">
        <f>BAWANA!X49+BAWANA!Y49</f>
        <v>30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247.21600000000001</v>
      </c>
      <c r="E50">
        <f>BAWANA!AM50</f>
        <v>0</v>
      </c>
      <c r="F50">
        <f t="shared" si="4"/>
        <v>256</v>
      </c>
      <c r="G50">
        <f t="shared" si="5"/>
        <v>247.21600000000001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247.22</v>
      </c>
      <c r="O50" s="154">
        <f t="shared" si="1"/>
        <v>-3.9999999999906777E-3</v>
      </c>
      <c r="P50">
        <v>99.618388156298039</v>
      </c>
      <c r="Q50">
        <v>54.99911010436049</v>
      </c>
      <c r="R50">
        <v>4.9999191003964079</v>
      </c>
      <c r="S50">
        <v>17.999708761427069</v>
      </c>
      <c r="T50">
        <v>69.598873877518002</v>
      </c>
      <c r="U50" s="156">
        <f t="shared" si="2"/>
        <v>247.21599999999998</v>
      </c>
      <c r="V50" s="154">
        <f t="shared" si="3"/>
        <v>0</v>
      </c>
      <c r="Y50">
        <f>BAWANA!AW50+BAWANA!AX50</f>
        <v>30</v>
      </c>
      <c r="Z50">
        <f>BAWANA!BD50+BAWANA!BE50</f>
        <v>32</v>
      </c>
      <c r="AA50">
        <f>BAWANA!X50+BAWANA!Y50</f>
        <v>30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227.61599999999999</v>
      </c>
      <c r="E51">
        <f>BAWANA!AM51</f>
        <v>0</v>
      </c>
      <c r="F51">
        <f t="shared" si="4"/>
        <v>256</v>
      </c>
      <c r="G51">
        <f t="shared" si="5"/>
        <v>227.61599999999999</v>
      </c>
      <c r="H51" s="154"/>
      <c r="I51">
        <f>BRPL_EOD!AK51+BRPL_EOD!AL51</f>
        <v>99.62</v>
      </c>
      <c r="J51">
        <f>BYPL_EOD!AK51+BYPL_EOD!AL51</f>
        <v>55</v>
      </c>
      <c r="K51">
        <f>MES_EOD!AK51+MES_EOD!AL51</f>
        <v>5</v>
      </c>
      <c r="L51">
        <f>NDMC_EOD!AK51+NDMC_EOD!AL51</f>
        <v>18</v>
      </c>
      <c r="M51">
        <f>TPDDL_EOD!AK51+TPDDL_EOD!AL51</f>
        <v>50</v>
      </c>
      <c r="N51">
        <f t="shared" si="0"/>
        <v>227.62</v>
      </c>
      <c r="O51" s="154">
        <f t="shared" si="1"/>
        <v>-4.0000000000190994E-3</v>
      </c>
      <c r="P51">
        <v>99.618249362973373</v>
      </c>
      <c r="Q51">
        <v>54.999033476847373</v>
      </c>
      <c r="R51">
        <v>4.9999121342588522</v>
      </c>
      <c r="S51">
        <v>17.999683683331867</v>
      </c>
      <c r="T51">
        <v>49.999121342588523</v>
      </c>
      <c r="U51" s="156">
        <f t="shared" si="2"/>
        <v>227.61599999999999</v>
      </c>
      <c r="V51" s="154">
        <f t="shared" si="3"/>
        <v>0</v>
      </c>
      <c r="Y51">
        <f>BAWANA!AW51+BAWANA!AX51</f>
        <v>30</v>
      </c>
      <c r="Z51">
        <f>BAWANA!BD51+BAWANA!BE51</f>
        <v>32</v>
      </c>
      <c r="AA51">
        <f>BAWANA!X51+BAWANA!Y51</f>
        <v>30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227.61599999999999</v>
      </c>
      <c r="E52">
        <f>BAWANA!AM52</f>
        <v>0</v>
      </c>
      <c r="F52">
        <f t="shared" si="4"/>
        <v>256</v>
      </c>
      <c r="G52">
        <f t="shared" si="5"/>
        <v>227.61599999999999</v>
      </c>
      <c r="H52" s="154"/>
      <c r="I52">
        <f>BRPL_EOD!AK52+BRPL_EOD!AL52</f>
        <v>99.62</v>
      </c>
      <c r="J52">
        <f>BYPL_EOD!AK52+BYPL_EOD!AL52</f>
        <v>55</v>
      </c>
      <c r="K52">
        <f>MES_EOD!AK52+MES_EOD!AL52</f>
        <v>5</v>
      </c>
      <c r="L52">
        <f>NDMC_EOD!AK52+NDMC_EOD!AL52</f>
        <v>18</v>
      </c>
      <c r="M52">
        <f>TPDDL_EOD!AK52+TPDDL_EOD!AL52</f>
        <v>50</v>
      </c>
      <c r="N52">
        <f t="shared" si="0"/>
        <v>227.62</v>
      </c>
      <c r="O52" s="154">
        <f t="shared" si="1"/>
        <v>-4.0000000000190994E-3</v>
      </c>
      <c r="P52">
        <v>99.618249362973373</v>
      </c>
      <c r="Q52">
        <v>54.999033476847373</v>
      </c>
      <c r="R52">
        <v>4.9999121342588522</v>
      </c>
      <c r="S52">
        <v>17.999683683331867</v>
      </c>
      <c r="T52">
        <v>49.999121342588523</v>
      </c>
      <c r="U52" s="156">
        <f t="shared" si="2"/>
        <v>227.61599999999999</v>
      </c>
      <c r="V52" s="154">
        <f t="shared" si="3"/>
        <v>0</v>
      </c>
      <c r="Y52">
        <f>BAWANA!AW52+BAWANA!AX52</f>
        <v>30</v>
      </c>
      <c r="Z52">
        <f>BAWANA!BD52+BAWANA!BE52</f>
        <v>32</v>
      </c>
      <c r="AA52">
        <f>BAWANA!X52+BAWANA!Y52</f>
        <v>30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208</v>
      </c>
      <c r="E53">
        <f>BAWANA!AM53</f>
        <v>0</v>
      </c>
      <c r="F53">
        <f t="shared" si="4"/>
        <v>256</v>
      </c>
      <c r="G53">
        <f t="shared" si="5"/>
        <v>208</v>
      </c>
      <c r="H53" s="154"/>
      <c r="I53">
        <f>BRPL_EOD!AK53+BRPL_EOD!AL53</f>
        <v>76.53</v>
      </c>
      <c r="J53">
        <f>BYPL_EOD!AK53+BYPL_EOD!AL53</f>
        <v>55</v>
      </c>
      <c r="K53">
        <f>MES_EOD!AK53+MES_EOD!AL53</f>
        <v>5</v>
      </c>
      <c r="L53">
        <f>NDMC_EOD!AK53+NDMC_EOD!AL53</f>
        <v>18</v>
      </c>
      <c r="M53">
        <f>TPDDL_EOD!AK53+TPDDL_EOD!AL53</f>
        <v>53.47</v>
      </c>
      <c r="N53">
        <f t="shared" si="0"/>
        <v>208</v>
      </c>
      <c r="O53" s="154">
        <f t="shared" si="1"/>
        <v>0</v>
      </c>
      <c r="P53">
        <v>76.53</v>
      </c>
      <c r="Q53">
        <v>55</v>
      </c>
      <c r="R53">
        <v>5</v>
      </c>
      <c r="S53">
        <v>18</v>
      </c>
      <c r="T53">
        <v>53.47</v>
      </c>
      <c r="U53" s="156">
        <f t="shared" si="2"/>
        <v>208</v>
      </c>
      <c r="V53" s="154">
        <f t="shared" si="3"/>
        <v>0</v>
      </c>
      <c r="Y53">
        <f>BAWANA!AW53+BAWANA!AX53</f>
        <v>30</v>
      </c>
      <c r="Z53">
        <f>BAWANA!BD53+BAWANA!BE53</f>
        <v>32</v>
      </c>
      <c r="AA53">
        <f>BAWANA!X53+BAWANA!Y53</f>
        <v>30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208</v>
      </c>
      <c r="E54">
        <f>BAWANA!AM54</f>
        <v>0</v>
      </c>
      <c r="F54">
        <f t="shared" si="4"/>
        <v>256</v>
      </c>
      <c r="G54">
        <f t="shared" si="5"/>
        <v>208</v>
      </c>
      <c r="H54" s="154"/>
      <c r="I54">
        <f>BRPL_EOD!AK54+BRPL_EOD!AL54</f>
        <v>76.53</v>
      </c>
      <c r="J54">
        <f>BYPL_EOD!AK54+BYPL_EOD!AL54</f>
        <v>55</v>
      </c>
      <c r="K54">
        <f>MES_EOD!AK54+MES_EOD!AL54</f>
        <v>5</v>
      </c>
      <c r="L54">
        <f>NDMC_EOD!AK54+NDMC_EOD!AL54</f>
        <v>18</v>
      </c>
      <c r="M54">
        <f>TPDDL_EOD!AK54+TPDDL_EOD!AL54</f>
        <v>53.47</v>
      </c>
      <c r="N54">
        <f t="shared" si="0"/>
        <v>208</v>
      </c>
      <c r="O54" s="154">
        <f t="shared" si="1"/>
        <v>0</v>
      </c>
      <c r="P54">
        <v>76.53</v>
      </c>
      <c r="Q54">
        <v>55</v>
      </c>
      <c r="R54">
        <v>5</v>
      </c>
      <c r="S54">
        <v>18</v>
      </c>
      <c r="T54">
        <v>53.47</v>
      </c>
      <c r="U54" s="156">
        <f t="shared" si="2"/>
        <v>208</v>
      </c>
      <c r="V54" s="154">
        <f t="shared" si="3"/>
        <v>0</v>
      </c>
      <c r="Y54">
        <f>BAWANA!AW54+BAWANA!AX54</f>
        <v>30</v>
      </c>
      <c r="Z54">
        <f>BAWANA!BD54+BAWANA!BE54</f>
        <v>32</v>
      </c>
      <c r="AA54">
        <f>BAWANA!X54+BAWANA!Y54</f>
        <v>30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208</v>
      </c>
      <c r="E55">
        <f>BAWANA!AM55</f>
        <v>0</v>
      </c>
      <c r="F55">
        <f t="shared" si="4"/>
        <v>256</v>
      </c>
      <c r="G55">
        <f t="shared" si="5"/>
        <v>208</v>
      </c>
      <c r="H55" s="154"/>
      <c r="I55">
        <f>BRPL_EOD!AK55+BRPL_EOD!AL55</f>
        <v>76.53</v>
      </c>
      <c r="J55">
        <f>BYPL_EOD!AK55+BYPL_EOD!AL55</f>
        <v>55</v>
      </c>
      <c r="K55">
        <f>MES_EOD!AK55+MES_EOD!AL55</f>
        <v>5</v>
      </c>
      <c r="L55">
        <f>NDMC_EOD!AK55+NDMC_EOD!AL55</f>
        <v>18</v>
      </c>
      <c r="M55">
        <f>TPDDL_EOD!AK55+TPDDL_EOD!AL55</f>
        <v>53.47</v>
      </c>
      <c r="N55">
        <f t="shared" si="0"/>
        <v>208</v>
      </c>
      <c r="O55" s="154">
        <f t="shared" si="1"/>
        <v>0</v>
      </c>
      <c r="P55">
        <v>76.53</v>
      </c>
      <c r="Q55">
        <v>55</v>
      </c>
      <c r="R55">
        <v>5</v>
      </c>
      <c r="S55">
        <v>18</v>
      </c>
      <c r="T55">
        <v>53.47</v>
      </c>
      <c r="U55" s="156">
        <f t="shared" si="2"/>
        <v>208</v>
      </c>
      <c r="V55" s="154">
        <f t="shared" si="3"/>
        <v>0</v>
      </c>
      <c r="Y55">
        <f>BAWANA!AW55+BAWANA!AX55</f>
        <v>30</v>
      </c>
      <c r="Z55">
        <f>BAWANA!BD55+BAWANA!BE55</f>
        <v>32</v>
      </c>
      <c r="AA55">
        <f>BAWANA!X55+BAWANA!Y55</f>
        <v>30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208</v>
      </c>
      <c r="E56">
        <f>BAWANA!AM56</f>
        <v>0</v>
      </c>
      <c r="F56">
        <f t="shared" si="4"/>
        <v>256</v>
      </c>
      <c r="G56">
        <f t="shared" si="5"/>
        <v>208</v>
      </c>
      <c r="H56" s="154"/>
      <c r="I56">
        <f>BRPL_EOD!AK56+BRPL_EOD!AL56</f>
        <v>76.53</v>
      </c>
      <c r="J56">
        <f>BYPL_EOD!AK56+BYPL_EOD!AL56</f>
        <v>55</v>
      </c>
      <c r="K56">
        <f>MES_EOD!AK56+MES_EOD!AL56</f>
        <v>5</v>
      </c>
      <c r="L56">
        <f>NDMC_EOD!AK56+NDMC_EOD!AL56</f>
        <v>18</v>
      </c>
      <c r="M56">
        <f>TPDDL_EOD!AK56+TPDDL_EOD!AL56</f>
        <v>53.47</v>
      </c>
      <c r="N56">
        <f t="shared" si="0"/>
        <v>208</v>
      </c>
      <c r="O56" s="154">
        <f t="shared" si="1"/>
        <v>0</v>
      </c>
      <c r="P56">
        <v>76.53</v>
      </c>
      <c r="Q56">
        <v>55</v>
      </c>
      <c r="R56">
        <v>5</v>
      </c>
      <c r="S56">
        <v>18</v>
      </c>
      <c r="T56">
        <v>53.47</v>
      </c>
      <c r="U56" s="156">
        <f t="shared" si="2"/>
        <v>208</v>
      </c>
      <c r="V56" s="154">
        <f t="shared" si="3"/>
        <v>0</v>
      </c>
      <c r="Y56">
        <f>BAWANA!AW56+BAWANA!AX56</f>
        <v>30</v>
      </c>
      <c r="Z56">
        <f>BAWANA!BD56+BAWANA!BE56</f>
        <v>32</v>
      </c>
      <c r="AA56">
        <f>BAWANA!X56+BAWANA!Y56</f>
        <v>30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208</v>
      </c>
      <c r="E57">
        <f>BAWANA!AM57</f>
        <v>0</v>
      </c>
      <c r="F57">
        <f t="shared" si="4"/>
        <v>256</v>
      </c>
      <c r="G57">
        <f t="shared" si="5"/>
        <v>208</v>
      </c>
      <c r="H57" s="154"/>
      <c r="I57">
        <f>BRPL_EOD!AK57+BRPL_EOD!AL57</f>
        <v>76.53</v>
      </c>
      <c r="J57">
        <f>BYPL_EOD!AK57+BYPL_EOD!AL57</f>
        <v>55</v>
      </c>
      <c r="K57">
        <f>MES_EOD!AK57+MES_EOD!AL57</f>
        <v>5</v>
      </c>
      <c r="L57">
        <f>NDMC_EOD!AK57+NDMC_EOD!AL57</f>
        <v>18</v>
      </c>
      <c r="M57">
        <f>TPDDL_EOD!AK57+TPDDL_EOD!AL57</f>
        <v>53.47</v>
      </c>
      <c r="N57">
        <f t="shared" si="0"/>
        <v>208</v>
      </c>
      <c r="O57" s="154">
        <f t="shared" si="1"/>
        <v>0</v>
      </c>
      <c r="P57">
        <v>76.53</v>
      </c>
      <c r="Q57">
        <v>55</v>
      </c>
      <c r="R57">
        <v>5</v>
      </c>
      <c r="S57">
        <v>18</v>
      </c>
      <c r="T57">
        <v>53.47</v>
      </c>
      <c r="U57" s="156">
        <f t="shared" si="2"/>
        <v>208</v>
      </c>
      <c r="V57" s="154">
        <f t="shared" si="3"/>
        <v>0</v>
      </c>
      <c r="Y57">
        <f>BAWANA!AW57+BAWANA!AX57</f>
        <v>30</v>
      </c>
      <c r="Z57">
        <f>BAWANA!BD57+BAWANA!BE57</f>
        <v>32</v>
      </c>
      <c r="AA57">
        <f>BAWANA!X57+BAWANA!Y57</f>
        <v>30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212.64</v>
      </c>
      <c r="E58">
        <f>BAWANA!AM58</f>
        <v>0</v>
      </c>
      <c r="F58">
        <f t="shared" si="4"/>
        <v>256</v>
      </c>
      <c r="G58">
        <f t="shared" si="5"/>
        <v>212.64</v>
      </c>
      <c r="H58" s="154"/>
      <c r="I58">
        <f>BRPL_EOD!AK58+BRPL_EOD!AL58</f>
        <v>78.959999999999994</v>
      </c>
      <c r="J58">
        <f>BYPL_EOD!AK58+BYPL_EOD!AL58</f>
        <v>55</v>
      </c>
      <c r="K58">
        <f>MES_EOD!AK58+MES_EOD!AL58</f>
        <v>5</v>
      </c>
      <c r="L58">
        <f>NDMC_EOD!AK58+NDMC_EOD!AL58</f>
        <v>18.52</v>
      </c>
      <c r="M58">
        <f>TPDDL_EOD!AK58+TPDDL_EOD!AL58</f>
        <v>55.17</v>
      </c>
      <c r="N58">
        <f t="shared" si="0"/>
        <v>212.64999999999998</v>
      </c>
      <c r="O58" s="154">
        <f t="shared" si="1"/>
        <v>-9.9999999999909051E-3</v>
      </c>
      <c r="P58">
        <v>78.956286856336703</v>
      </c>
      <c r="Q58">
        <v>54.997413590406772</v>
      </c>
      <c r="R58">
        <v>4.9997648718551613</v>
      </c>
      <c r="S58">
        <v>18.519129085351516</v>
      </c>
      <c r="T58">
        <v>55.167405596049854</v>
      </c>
      <c r="U58" s="156">
        <f t="shared" si="2"/>
        <v>212.64000000000001</v>
      </c>
      <c r="V58" s="154">
        <f t="shared" si="3"/>
        <v>0</v>
      </c>
      <c r="Y58">
        <f>BAWANA!AW58+BAWANA!AX58</f>
        <v>25.36</v>
      </c>
      <c r="Z58">
        <f>BAWANA!BD58+BAWANA!BE58</f>
        <v>32</v>
      </c>
      <c r="AA58">
        <f>BAWANA!X58+BAWANA!Y58</f>
        <v>25.36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212.64</v>
      </c>
      <c r="E59">
        <f>BAWANA!AM59</f>
        <v>0</v>
      </c>
      <c r="F59">
        <f t="shared" si="4"/>
        <v>256</v>
      </c>
      <c r="G59">
        <f t="shared" si="5"/>
        <v>212.64</v>
      </c>
      <c r="H59" s="154"/>
      <c r="I59">
        <f>BRPL_EOD!AK59+BRPL_EOD!AL59</f>
        <v>78.959999999999994</v>
      </c>
      <c r="J59">
        <f>BYPL_EOD!AK59+BYPL_EOD!AL59</f>
        <v>55</v>
      </c>
      <c r="K59">
        <f>MES_EOD!AK59+MES_EOD!AL59</f>
        <v>5</v>
      </c>
      <c r="L59">
        <f>NDMC_EOD!AK59+NDMC_EOD!AL59</f>
        <v>18.52</v>
      </c>
      <c r="M59">
        <f>TPDDL_EOD!AK59+TPDDL_EOD!AL59</f>
        <v>55.17</v>
      </c>
      <c r="N59">
        <f t="shared" si="0"/>
        <v>212.64999999999998</v>
      </c>
      <c r="O59" s="154">
        <f t="shared" si="1"/>
        <v>-9.9999999999909051E-3</v>
      </c>
      <c r="P59">
        <v>78.956286856336703</v>
      </c>
      <c r="Q59">
        <v>54.997413590406772</v>
      </c>
      <c r="R59">
        <v>4.9997648718551613</v>
      </c>
      <c r="S59">
        <v>18.519129085351516</v>
      </c>
      <c r="T59">
        <v>55.167405596049854</v>
      </c>
      <c r="U59" s="156">
        <f t="shared" si="2"/>
        <v>212.64000000000001</v>
      </c>
      <c r="V59" s="154">
        <f t="shared" si="3"/>
        <v>0</v>
      </c>
      <c r="Y59">
        <f>BAWANA!AW59+BAWANA!AX59</f>
        <v>25.36</v>
      </c>
      <c r="Z59">
        <f>BAWANA!BD59+BAWANA!BE59</f>
        <v>32</v>
      </c>
      <c r="AA59">
        <f>BAWANA!X59+BAWANA!Y59</f>
        <v>25.36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212.64</v>
      </c>
      <c r="E60">
        <f>BAWANA!AM60</f>
        <v>0</v>
      </c>
      <c r="F60">
        <f t="shared" si="4"/>
        <v>256</v>
      </c>
      <c r="G60">
        <f t="shared" si="5"/>
        <v>212.64</v>
      </c>
      <c r="H60" s="154"/>
      <c r="I60">
        <f>BRPL_EOD!AK60+BRPL_EOD!AL60</f>
        <v>78.959999999999994</v>
      </c>
      <c r="J60">
        <f>BYPL_EOD!AK60+BYPL_EOD!AL60</f>
        <v>55</v>
      </c>
      <c r="K60">
        <f>MES_EOD!AK60+MES_EOD!AL60</f>
        <v>5</v>
      </c>
      <c r="L60">
        <f>NDMC_EOD!AK60+NDMC_EOD!AL60</f>
        <v>18.52</v>
      </c>
      <c r="M60">
        <f>TPDDL_EOD!AK60+TPDDL_EOD!AL60</f>
        <v>55.17</v>
      </c>
      <c r="N60">
        <f t="shared" si="0"/>
        <v>212.64999999999998</v>
      </c>
      <c r="O60" s="154">
        <f t="shared" si="1"/>
        <v>-9.9999999999909051E-3</v>
      </c>
      <c r="P60">
        <v>78.956286856336703</v>
      </c>
      <c r="Q60">
        <v>54.997413590406772</v>
      </c>
      <c r="R60">
        <v>4.9997648718551613</v>
      </c>
      <c r="S60">
        <v>18.519129085351516</v>
      </c>
      <c r="T60">
        <v>55.167405596049854</v>
      </c>
      <c r="U60" s="156">
        <f t="shared" si="2"/>
        <v>212.64000000000001</v>
      </c>
      <c r="V60" s="154">
        <f t="shared" si="3"/>
        <v>0</v>
      </c>
      <c r="Y60">
        <f>BAWANA!AW60+BAWANA!AX60</f>
        <v>25.36</v>
      </c>
      <c r="Z60">
        <f>BAWANA!BD60+BAWANA!BE60</f>
        <v>32</v>
      </c>
      <c r="AA60">
        <f>BAWANA!X60+BAWANA!Y60</f>
        <v>25.36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212.64</v>
      </c>
      <c r="E61">
        <f>BAWANA!AM61</f>
        <v>0</v>
      </c>
      <c r="F61">
        <f t="shared" si="4"/>
        <v>256</v>
      </c>
      <c r="G61">
        <f t="shared" si="5"/>
        <v>212.64</v>
      </c>
      <c r="H61" s="154"/>
      <c r="I61">
        <f>BRPL_EOD!AK61+BRPL_EOD!AL61</f>
        <v>78.959999999999994</v>
      </c>
      <c r="J61">
        <f>BYPL_EOD!AK61+BYPL_EOD!AL61</f>
        <v>55</v>
      </c>
      <c r="K61">
        <f>MES_EOD!AK61+MES_EOD!AL61</f>
        <v>5</v>
      </c>
      <c r="L61">
        <f>NDMC_EOD!AK61+NDMC_EOD!AL61</f>
        <v>18.52</v>
      </c>
      <c r="M61">
        <f>TPDDL_EOD!AK61+TPDDL_EOD!AL61</f>
        <v>55.17</v>
      </c>
      <c r="N61">
        <f t="shared" si="0"/>
        <v>212.64999999999998</v>
      </c>
      <c r="O61" s="154">
        <f t="shared" si="1"/>
        <v>-9.9999999999909051E-3</v>
      </c>
      <c r="P61">
        <v>78.956286856336703</v>
      </c>
      <c r="Q61">
        <v>54.997413590406772</v>
      </c>
      <c r="R61">
        <v>4.9997648718551613</v>
      </c>
      <c r="S61">
        <v>18.519129085351516</v>
      </c>
      <c r="T61">
        <v>55.167405596049854</v>
      </c>
      <c r="U61" s="156">
        <f t="shared" si="2"/>
        <v>212.64000000000001</v>
      </c>
      <c r="V61" s="154">
        <f t="shared" si="3"/>
        <v>0</v>
      </c>
      <c r="Y61">
        <f>BAWANA!AW61+BAWANA!AX61</f>
        <v>25.36</v>
      </c>
      <c r="Z61">
        <f>BAWANA!BD61+BAWANA!BE61</f>
        <v>32</v>
      </c>
      <c r="AA61">
        <f>BAWANA!X61+BAWANA!Y61</f>
        <v>25.36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212.64</v>
      </c>
      <c r="E62">
        <f>BAWANA!AM62</f>
        <v>0</v>
      </c>
      <c r="F62">
        <f t="shared" si="4"/>
        <v>256</v>
      </c>
      <c r="G62">
        <f t="shared" si="5"/>
        <v>212.64</v>
      </c>
      <c r="H62" s="154"/>
      <c r="I62">
        <f>BRPL_EOD!AK62+BRPL_EOD!AL62</f>
        <v>78.959999999999994</v>
      </c>
      <c r="J62">
        <f>BYPL_EOD!AK62+BYPL_EOD!AL62</f>
        <v>55</v>
      </c>
      <c r="K62">
        <f>MES_EOD!AK62+MES_EOD!AL62</f>
        <v>5</v>
      </c>
      <c r="L62">
        <f>NDMC_EOD!AK62+NDMC_EOD!AL62</f>
        <v>18.52</v>
      </c>
      <c r="M62">
        <f>TPDDL_EOD!AK62+TPDDL_EOD!AL62</f>
        <v>55.17</v>
      </c>
      <c r="N62">
        <f t="shared" si="0"/>
        <v>212.64999999999998</v>
      </c>
      <c r="O62" s="154">
        <f t="shared" si="1"/>
        <v>-9.9999999999909051E-3</v>
      </c>
      <c r="P62">
        <v>78.956286856336703</v>
      </c>
      <c r="Q62">
        <v>54.997413590406772</v>
      </c>
      <c r="R62">
        <v>4.9997648718551613</v>
      </c>
      <c r="S62">
        <v>18.519129085351516</v>
      </c>
      <c r="T62">
        <v>55.167405596049854</v>
      </c>
      <c r="U62" s="156">
        <f t="shared" si="2"/>
        <v>212.64000000000001</v>
      </c>
      <c r="V62" s="154">
        <f t="shared" si="3"/>
        <v>0</v>
      </c>
      <c r="Y62">
        <f>BAWANA!AW62+BAWANA!AX62</f>
        <v>25.36</v>
      </c>
      <c r="Z62">
        <f>BAWANA!BD62+BAWANA!BE62</f>
        <v>32</v>
      </c>
      <c r="AA62">
        <f>BAWANA!X62+BAWANA!Y62</f>
        <v>25.36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212.64</v>
      </c>
      <c r="E63">
        <f>BAWANA!AM63</f>
        <v>0</v>
      </c>
      <c r="F63">
        <f t="shared" si="4"/>
        <v>256</v>
      </c>
      <c r="G63">
        <f t="shared" si="5"/>
        <v>212.64</v>
      </c>
      <c r="H63" s="154"/>
      <c r="I63">
        <f>BRPL_EOD!AK63+BRPL_EOD!AL63</f>
        <v>78.959999999999994</v>
      </c>
      <c r="J63">
        <f>BYPL_EOD!AK63+BYPL_EOD!AL63</f>
        <v>55</v>
      </c>
      <c r="K63">
        <f>MES_EOD!AK63+MES_EOD!AL63</f>
        <v>5</v>
      </c>
      <c r="L63">
        <f>NDMC_EOD!AK63+NDMC_EOD!AL63</f>
        <v>18.52</v>
      </c>
      <c r="M63">
        <f>TPDDL_EOD!AK63+TPDDL_EOD!AL63</f>
        <v>55.17</v>
      </c>
      <c r="N63">
        <f t="shared" si="0"/>
        <v>212.64999999999998</v>
      </c>
      <c r="O63" s="154">
        <f t="shared" si="1"/>
        <v>-9.9999999999909051E-3</v>
      </c>
      <c r="P63">
        <v>78.956286856336703</v>
      </c>
      <c r="Q63">
        <v>54.997413590406772</v>
      </c>
      <c r="R63">
        <v>4.9997648718551613</v>
      </c>
      <c r="S63">
        <v>18.519129085351516</v>
      </c>
      <c r="T63">
        <v>55.167405596049854</v>
      </c>
      <c r="U63" s="156">
        <f t="shared" si="2"/>
        <v>212.64000000000001</v>
      </c>
      <c r="V63" s="154">
        <f t="shared" si="3"/>
        <v>0</v>
      </c>
      <c r="Y63">
        <f>BAWANA!AW63+BAWANA!AX63</f>
        <v>25.36</v>
      </c>
      <c r="Z63">
        <f>BAWANA!BD63+BAWANA!BE63</f>
        <v>32</v>
      </c>
      <c r="AA63">
        <f>BAWANA!X63+BAWANA!Y63</f>
        <v>25.36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212.64</v>
      </c>
      <c r="E64">
        <f>BAWANA!AM64</f>
        <v>0</v>
      </c>
      <c r="F64">
        <f t="shared" si="4"/>
        <v>256</v>
      </c>
      <c r="G64">
        <f t="shared" si="5"/>
        <v>212.64</v>
      </c>
      <c r="H64" s="154"/>
      <c r="I64">
        <f>BRPL_EOD!AK64+BRPL_EOD!AL64</f>
        <v>78.959999999999994</v>
      </c>
      <c r="J64">
        <f>BYPL_EOD!AK64+BYPL_EOD!AL64</f>
        <v>55</v>
      </c>
      <c r="K64">
        <f>MES_EOD!AK64+MES_EOD!AL64</f>
        <v>5</v>
      </c>
      <c r="L64">
        <f>NDMC_EOD!AK64+NDMC_EOD!AL64</f>
        <v>18.52</v>
      </c>
      <c r="M64">
        <f>TPDDL_EOD!AK64+TPDDL_EOD!AL64</f>
        <v>55.17</v>
      </c>
      <c r="N64">
        <f t="shared" si="0"/>
        <v>212.64999999999998</v>
      </c>
      <c r="O64" s="154">
        <f t="shared" si="1"/>
        <v>-9.9999999999909051E-3</v>
      </c>
      <c r="P64">
        <v>78.956286856336703</v>
      </c>
      <c r="Q64">
        <v>54.997413590406772</v>
      </c>
      <c r="R64">
        <v>4.9997648718551613</v>
      </c>
      <c r="S64">
        <v>18.519129085351516</v>
      </c>
      <c r="T64">
        <v>55.167405596049854</v>
      </c>
      <c r="U64" s="156">
        <f t="shared" si="2"/>
        <v>212.64000000000001</v>
      </c>
      <c r="V64" s="154">
        <f t="shared" si="3"/>
        <v>0</v>
      </c>
      <c r="Y64">
        <f>BAWANA!AW64+BAWANA!AX64</f>
        <v>25.36</v>
      </c>
      <c r="Z64">
        <f>BAWANA!BD64+BAWANA!BE64</f>
        <v>32</v>
      </c>
      <c r="AA64">
        <f>BAWANA!X64+BAWANA!Y64</f>
        <v>25.36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212.64</v>
      </c>
      <c r="E65">
        <f>BAWANA!AM65</f>
        <v>0</v>
      </c>
      <c r="F65">
        <f t="shared" si="4"/>
        <v>256</v>
      </c>
      <c r="G65">
        <f t="shared" si="5"/>
        <v>212.64</v>
      </c>
      <c r="H65" s="154"/>
      <c r="I65">
        <f>BRPL_EOD!AK65+BRPL_EOD!AL65</f>
        <v>78.959999999999994</v>
      </c>
      <c r="J65">
        <f>BYPL_EOD!AK65+BYPL_EOD!AL65</f>
        <v>55</v>
      </c>
      <c r="K65">
        <f>MES_EOD!AK65+MES_EOD!AL65</f>
        <v>5</v>
      </c>
      <c r="L65">
        <f>NDMC_EOD!AK65+NDMC_EOD!AL65</f>
        <v>18.52</v>
      </c>
      <c r="M65">
        <f>TPDDL_EOD!AK65+TPDDL_EOD!AL65</f>
        <v>55.17</v>
      </c>
      <c r="N65">
        <f t="shared" si="0"/>
        <v>212.64999999999998</v>
      </c>
      <c r="O65" s="154">
        <f t="shared" si="1"/>
        <v>-9.9999999999909051E-3</v>
      </c>
      <c r="P65">
        <v>78.956286856336703</v>
      </c>
      <c r="Q65">
        <v>54.997413590406772</v>
      </c>
      <c r="R65">
        <v>4.9997648718551613</v>
      </c>
      <c r="S65">
        <v>18.519129085351516</v>
      </c>
      <c r="T65">
        <v>55.167405596049854</v>
      </c>
      <c r="U65" s="156">
        <f t="shared" si="2"/>
        <v>212.64000000000001</v>
      </c>
      <c r="V65" s="154">
        <f t="shared" si="3"/>
        <v>0</v>
      </c>
      <c r="Y65">
        <f>BAWANA!AW65+BAWANA!AX65</f>
        <v>25.36</v>
      </c>
      <c r="Z65">
        <f>BAWANA!BD65+BAWANA!BE65</f>
        <v>32</v>
      </c>
      <c r="AA65">
        <f>BAWANA!X65+BAWANA!Y65</f>
        <v>25.36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212.64</v>
      </c>
      <c r="E66">
        <f>BAWANA!AM66</f>
        <v>0</v>
      </c>
      <c r="F66">
        <f t="shared" si="4"/>
        <v>256</v>
      </c>
      <c r="G66">
        <f t="shared" si="5"/>
        <v>212.64</v>
      </c>
      <c r="H66" s="154"/>
      <c r="I66">
        <f>BRPL_EOD!AK66+BRPL_EOD!AL66</f>
        <v>78.959999999999994</v>
      </c>
      <c r="J66">
        <f>BYPL_EOD!AK66+BYPL_EOD!AL66</f>
        <v>55</v>
      </c>
      <c r="K66">
        <f>MES_EOD!AK66+MES_EOD!AL66</f>
        <v>5</v>
      </c>
      <c r="L66">
        <f>NDMC_EOD!AK66+NDMC_EOD!AL66</f>
        <v>18.52</v>
      </c>
      <c r="M66">
        <f>TPDDL_EOD!AK66+TPDDL_EOD!AL66</f>
        <v>55.17</v>
      </c>
      <c r="N66">
        <f t="shared" si="0"/>
        <v>212.64999999999998</v>
      </c>
      <c r="O66" s="154">
        <f t="shared" si="1"/>
        <v>-9.9999999999909051E-3</v>
      </c>
      <c r="P66">
        <v>78.956286856336703</v>
      </c>
      <c r="Q66">
        <v>54.997413590406772</v>
      </c>
      <c r="R66">
        <v>4.9997648718551613</v>
      </c>
      <c r="S66">
        <v>18.519129085351516</v>
      </c>
      <c r="T66">
        <v>55.167405596049854</v>
      </c>
      <c r="U66" s="156">
        <f t="shared" si="2"/>
        <v>212.64000000000001</v>
      </c>
      <c r="V66" s="154">
        <f t="shared" si="3"/>
        <v>0</v>
      </c>
      <c r="Y66">
        <f>BAWANA!AW66+BAWANA!AX66</f>
        <v>25.36</v>
      </c>
      <c r="Z66">
        <f>BAWANA!BD66+BAWANA!BE66</f>
        <v>32</v>
      </c>
      <c r="AA66">
        <f>BAWANA!X66+BAWANA!Y66</f>
        <v>25.36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212.64</v>
      </c>
      <c r="E67">
        <f>BAWANA!AM67</f>
        <v>0</v>
      </c>
      <c r="F67">
        <f t="shared" si="4"/>
        <v>256</v>
      </c>
      <c r="G67">
        <f t="shared" si="5"/>
        <v>212.64</v>
      </c>
      <c r="H67" s="154"/>
      <c r="I67">
        <f>BRPL_EOD!AK67+BRPL_EOD!AL67</f>
        <v>78.959999999999994</v>
      </c>
      <c r="J67">
        <f>BYPL_EOD!AK67+BYPL_EOD!AL67</f>
        <v>55</v>
      </c>
      <c r="K67">
        <f>MES_EOD!AK67+MES_EOD!AL67</f>
        <v>5</v>
      </c>
      <c r="L67">
        <f>NDMC_EOD!AK67+NDMC_EOD!AL67</f>
        <v>18.52</v>
      </c>
      <c r="M67">
        <f>TPDDL_EOD!AK67+TPDDL_EOD!AL67</f>
        <v>55.17</v>
      </c>
      <c r="N67">
        <f t="shared" ref="N67:N98" si="7">SUM(I67:M67)</f>
        <v>212.64999999999998</v>
      </c>
      <c r="O67" s="154">
        <f t="shared" ref="O67:O98" si="8">G67-N67</f>
        <v>-9.9999999999909051E-3</v>
      </c>
      <c r="P67">
        <v>78.956286856336703</v>
      </c>
      <c r="Q67">
        <v>54.997413590406772</v>
      </c>
      <c r="R67">
        <v>4.9997648718551613</v>
      </c>
      <c r="S67">
        <v>18.519129085351516</v>
      </c>
      <c r="T67">
        <v>55.167405596049854</v>
      </c>
      <c r="U67" s="156">
        <f t="shared" ref="U67:U98" si="9">SUM(P67:T67)</f>
        <v>212.64000000000001</v>
      </c>
      <c r="V67" s="154">
        <f t="shared" ref="V67:V99" si="10">G67-U67</f>
        <v>0</v>
      </c>
      <c r="Y67">
        <f>BAWANA!AW67+BAWANA!AX67</f>
        <v>25.36</v>
      </c>
      <c r="Z67">
        <f>BAWANA!BD67+BAWANA!BE67</f>
        <v>32</v>
      </c>
      <c r="AA67">
        <f>BAWANA!X67+BAWANA!Y67</f>
        <v>25.36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212.64</v>
      </c>
      <c r="H68" s="154"/>
      <c r="I68">
        <f>BRPL_EOD!AK68+BRPL_EOD!AL68</f>
        <v>78.959999999999994</v>
      </c>
      <c r="J68">
        <f>BYPL_EOD!AK68+BYPL_EOD!AL68</f>
        <v>55</v>
      </c>
      <c r="K68">
        <f>MES_EOD!AK68+MES_EOD!AL68</f>
        <v>5</v>
      </c>
      <c r="L68">
        <f>NDMC_EOD!AK68+NDMC_EOD!AL68</f>
        <v>18.52</v>
      </c>
      <c r="M68">
        <f>TPDDL_EOD!AK68+TPDDL_EOD!AL68</f>
        <v>55.17</v>
      </c>
      <c r="N68">
        <f t="shared" si="7"/>
        <v>212.64999999999998</v>
      </c>
      <c r="O68" s="154">
        <f t="shared" si="8"/>
        <v>-9.9999999999909051E-3</v>
      </c>
      <c r="P68">
        <v>78.956286856336703</v>
      </c>
      <c r="Q68">
        <v>54.997413590406772</v>
      </c>
      <c r="R68">
        <v>4.9997648718551613</v>
      </c>
      <c r="S68">
        <v>18.519129085351516</v>
      </c>
      <c r="T68">
        <v>55.167405596049854</v>
      </c>
      <c r="U68" s="156">
        <f t="shared" si="9"/>
        <v>212.64000000000001</v>
      </c>
      <c r="V68" s="154">
        <f t="shared" si="10"/>
        <v>0</v>
      </c>
      <c r="Y68">
        <f>BAWANA!AW68+BAWANA!AX68</f>
        <v>25.36</v>
      </c>
      <c r="Z68">
        <f>BAWANA!BD68+BAWANA!BE68</f>
        <v>32</v>
      </c>
      <c r="AA68">
        <f>BAWANA!X68+BAWANA!Y68</f>
        <v>25.36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212.64</v>
      </c>
      <c r="E69">
        <f>BAWANA!AM69</f>
        <v>0</v>
      </c>
      <c r="F69">
        <f t="shared" si="11"/>
        <v>256</v>
      </c>
      <c r="G69">
        <f t="shared" si="12"/>
        <v>212.64</v>
      </c>
      <c r="H69" s="154"/>
      <c r="I69">
        <f>BRPL_EOD!AK69+BRPL_EOD!AL69</f>
        <v>78.959999999999994</v>
      </c>
      <c r="J69">
        <f>BYPL_EOD!AK69+BYPL_EOD!AL69</f>
        <v>55</v>
      </c>
      <c r="K69">
        <f>MES_EOD!AK69+MES_EOD!AL69</f>
        <v>5</v>
      </c>
      <c r="L69">
        <f>NDMC_EOD!AK69+NDMC_EOD!AL69</f>
        <v>18.52</v>
      </c>
      <c r="M69">
        <f>TPDDL_EOD!AK69+TPDDL_EOD!AL69</f>
        <v>55.17</v>
      </c>
      <c r="N69">
        <f t="shared" si="7"/>
        <v>212.64999999999998</v>
      </c>
      <c r="O69" s="154">
        <f t="shared" si="8"/>
        <v>-9.9999999999909051E-3</v>
      </c>
      <c r="P69">
        <v>78.956286856336703</v>
      </c>
      <c r="Q69">
        <v>54.997413590406772</v>
      </c>
      <c r="R69">
        <v>4.9997648718551613</v>
      </c>
      <c r="S69">
        <v>18.519129085351516</v>
      </c>
      <c r="T69">
        <v>55.167405596049854</v>
      </c>
      <c r="U69" s="156">
        <f t="shared" si="9"/>
        <v>212.64000000000001</v>
      </c>
      <c r="V69" s="154">
        <f t="shared" si="10"/>
        <v>0</v>
      </c>
      <c r="Y69">
        <f>BAWANA!AW69+BAWANA!AX69</f>
        <v>25.36</v>
      </c>
      <c r="Z69">
        <f>BAWANA!BD69+BAWANA!BE69</f>
        <v>32</v>
      </c>
      <c r="AA69">
        <f>BAWANA!X69+BAWANA!Y69</f>
        <v>25.36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212.64</v>
      </c>
      <c r="E70">
        <f>BAWANA!AM70</f>
        <v>0</v>
      </c>
      <c r="F70">
        <f t="shared" si="11"/>
        <v>256</v>
      </c>
      <c r="G70">
        <f t="shared" si="12"/>
        <v>212.64</v>
      </c>
      <c r="H70" s="154"/>
      <c r="I70">
        <f>BRPL_EOD!AK70+BRPL_EOD!AL70</f>
        <v>78.959999999999994</v>
      </c>
      <c r="J70">
        <f>BYPL_EOD!AK70+BYPL_EOD!AL70</f>
        <v>55</v>
      </c>
      <c r="K70">
        <f>MES_EOD!AK70+MES_EOD!AL70</f>
        <v>5</v>
      </c>
      <c r="L70">
        <f>NDMC_EOD!AK70+NDMC_EOD!AL70</f>
        <v>18.52</v>
      </c>
      <c r="M70">
        <f>TPDDL_EOD!AK70+TPDDL_EOD!AL70</f>
        <v>55.17</v>
      </c>
      <c r="N70">
        <f t="shared" si="7"/>
        <v>212.64999999999998</v>
      </c>
      <c r="O70" s="154">
        <f t="shared" si="8"/>
        <v>-9.9999999999909051E-3</v>
      </c>
      <c r="P70">
        <v>78.956286856336703</v>
      </c>
      <c r="Q70">
        <v>54.997413590406772</v>
      </c>
      <c r="R70">
        <v>4.9997648718551613</v>
      </c>
      <c r="S70">
        <v>18.519129085351516</v>
      </c>
      <c r="T70">
        <v>55.167405596049854</v>
      </c>
      <c r="U70" s="156">
        <f t="shared" si="9"/>
        <v>212.64000000000001</v>
      </c>
      <c r="V70" s="154">
        <f t="shared" si="10"/>
        <v>0</v>
      </c>
      <c r="Y70">
        <f>BAWANA!AW70+BAWANA!AX70</f>
        <v>25.36</v>
      </c>
      <c r="Z70">
        <f>BAWANA!BD70+BAWANA!BE70</f>
        <v>32</v>
      </c>
      <c r="AA70">
        <f>BAWANA!X70+BAWANA!Y70</f>
        <v>25.36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222.60000000000002</v>
      </c>
      <c r="E71">
        <f>BAWANA!AM71</f>
        <v>0</v>
      </c>
      <c r="F71">
        <f t="shared" si="11"/>
        <v>256</v>
      </c>
      <c r="G71">
        <f t="shared" si="12"/>
        <v>222.60000000000002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222.6</v>
      </c>
      <c r="O71" s="154">
        <f t="shared" si="8"/>
        <v>0</v>
      </c>
      <c r="P71">
        <v>75.000000000000014</v>
      </c>
      <c r="Q71">
        <v>55.000000000000007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222.60000000000002</v>
      </c>
      <c r="V71" s="154">
        <f t="shared" si="10"/>
        <v>0</v>
      </c>
      <c r="Y71">
        <f>BAWANA!AW71+BAWANA!AX71</f>
        <v>30</v>
      </c>
      <c r="Z71">
        <f>BAWANA!BD71+BAWANA!BE71</f>
        <v>32</v>
      </c>
      <c r="AA71">
        <f>BAWANA!X71+BAWANA!Y71</f>
        <v>30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222.60000000000002</v>
      </c>
      <c r="E72">
        <f>BAWANA!AM72</f>
        <v>0</v>
      </c>
      <c r="F72">
        <f t="shared" si="11"/>
        <v>256</v>
      </c>
      <c r="G72">
        <f t="shared" si="12"/>
        <v>222.60000000000002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222.6</v>
      </c>
      <c r="O72" s="154">
        <f t="shared" si="8"/>
        <v>0</v>
      </c>
      <c r="P72">
        <v>75.000000000000014</v>
      </c>
      <c r="Q72">
        <v>55.000000000000007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222.60000000000002</v>
      </c>
      <c r="V72" s="154">
        <f t="shared" si="10"/>
        <v>0</v>
      </c>
      <c r="Y72">
        <f>BAWANA!AW72+BAWANA!AX72</f>
        <v>30</v>
      </c>
      <c r="Z72">
        <f>BAWANA!BD72+BAWANA!BE72</f>
        <v>32</v>
      </c>
      <c r="AA72">
        <f>BAWANA!X72+BAWANA!Y72</f>
        <v>30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247.21600000000001</v>
      </c>
      <c r="E73">
        <f>BAWANA!AM73</f>
        <v>0</v>
      </c>
      <c r="F73">
        <f t="shared" si="11"/>
        <v>256</v>
      </c>
      <c r="G73">
        <f t="shared" si="12"/>
        <v>247.21600000000001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-3.9999999999906777E-3</v>
      </c>
      <c r="P73">
        <v>99.618388156298039</v>
      </c>
      <c r="Q73">
        <v>54.99911010436049</v>
      </c>
      <c r="R73">
        <v>4.9999191003964079</v>
      </c>
      <c r="S73">
        <v>17.999708761427069</v>
      </c>
      <c r="T73">
        <v>69.598873877518002</v>
      </c>
      <c r="U73" s="156">
        <f t="shared" si="9"/>
        <v>247.21599999999998</v>
      </c>
      <c r="V73" s="154">
        <f t="shared" si="10"/>
        <v>0</v>
      </c>
      <c r="Y73">
        <f>BAWANA!AW73+BAWANA!AX73</f>
        <v>30</v>
      </c>
      <c r="Z73">
        <f>BAWANA!BD73+BAWANA!BE73</f>
        <v>32</v>
      </c>
      <c r="AA73">
        <f>BAWANA!X73+BAWANA!Y73</f>
        <v>30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30</v>
      </c>
      <c r="Z74">
        <f>BAWANA!BD74+BAWANA!BE74</f>
        <v>32</v>
      </c>
      <c r="AA74">
        <f>BAWANA!X74+BAWANA!Y74</f>
        <v>30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30</v>
      </c>
      <c r="Z75">
        <f>BAWANA!BD75+BAWANA!BE75</f>
        <v>32</v>
      </c>
      <c r="AA75">
        <f>BAWANA!X75+BAWANA!Y75</f>
        <v>30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30</v>
      </c>
      <c r="Z76">
        <f>BAWANA!BD76+BAWANA!BE76</f>
        <v>32</v>
      </c>
      <c r="AA76">
        <f>BAWANA!X76+BAWANA!Y76</f>
        <v>30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30</v>
      </c>
      <c r="Z77">
        <f>BAWANA!BD77+BAWANA!BE77</f>
        <v>32</v>
      </c>
      <c r="AA77">
        <f>BAWANA!X77+BAWANA!Y77</f>
        <v>30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30</v>
      </c>
      <c r="Z78">
        <f>BAWANA!BD78+BAWANA!BE78</f>
        <v>32</v>
      </c>
      <c r="AA78">
        <f>BAWANA!X78+BAWANA!Y78</f>
        <v>30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247.21600000000001</v>
      </c>
      <c r="E79">
        <f>BAWANA!AM79</f>
        <v>0</v>
      </c>
      <c r="F79">
        <f t="shared" si="11"/>
        <v>256</v>
      </c>
      <c r="G79">
        <f t="shared" si="12"/>
        <v>247.21600000000001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-3.9999999999906777E-3</v>
      </c>
      <c r="P79">
        <v>99.618388156298039</v>
      </c>
      <c r="Q79">
        <v>54.99911010436049</v>
      </c>
      <c r="R79">
        <v>4.9999191003964079</v>
      </c>
      <c r="S79">
        <v>17.999708761427069</v>
      </c>
      <c r="T79">
        <v>69.598873877518002</v>
      </c>
      <c r="U79" s="156">
        <f t="shared" si="9"/>
        <v>247.21599999999998</v>
      </c>
      <c r="V79" s="154">
        <f t="shared" si="10"/>
        <v>0</v>
      </c>
      <c r="Y79">
        <f>BAWANA!AW79+BAWANA!AX79</f>
        <v>30</v>
      </c>
      <c r="Z79">
        <f>BAWANA!BD79+BAWANA!BE79</f>
        <v>32</v>
      </c>
      <c r="AA79">
        <f>BAWANA!X79+BAWANA!Y79</f>
        <v>30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30</v>
      </c>
      <c r="Z80">
        <f>BAWANA!BD80+BAWANA!BE80</f>
        <v>32</v>
      </c>
      <c r="AA80">
        <f>BAWANA!X80+BAWANA!Y80</f>
        <v>30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247.21600000000001</v>
      </c>
      <c r="E81">
        <f>BAWANA!AM81</f>
        <v>0</v>
      </c>
      <c r="F81">
        <f t="shared" si="11"/>
        <v>256</v>
      </c>
      <c r="G81">
        <f t="shared" si="12"/>
        <v>247.21600000000001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-3.9999999999906777E-3</v>
      </c>
      <c r="P81">
        <v>99.618388156298039</v>
      </c>
      <c r="Q81">
        <v>54.99911010436049</v>
      </c>
      <c r="R81">
        <v>4.9999191003964079</v>
      </c>
      <c r="S81">
        <v>17.999708761427069</v>
      </c>
      <c r="T81">
        <v>69.598873877518002</v>
      </c>
      <c r="U81" s="156">
        <f t="shared" si="9"/>
        <v>247.21599999999998</v>
      </c>
      <c r="V81" s="154">
        <f t="shared" si="10"/>
        <v>0</v>
      </c>
      <c r="Y81">
        <f>BAWANA!AW81+BAWANA!AX81</f>
        <v>30</v>
      </c>
      <c r="Z81">
        <f>BAWANA!BD81+BAWANA!BE81</f>
        <v>32</v>
      </c>
      <c r="AA81">
        <f>BAWANA!X81+BAWANA!Y81</f>
        <v>30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247.21600000000001</v>
      </c>
      <c r="E82">
        <f>BAWANA!AM82</f>
        <v>0</v>
      </c>
      <c r="F82">
        <f t="shared" si="11"/>
        <v>256</v>
      </c>
      <c r="G82">
        <f t="shared" si="12"/>
        <v>247.21600000000001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247.22</v>
      </c>
      <c r="O82" s="154">
        <f t="shared" si="8"/>
        <v>-3.9999999999906777E-3</v>
      </c>
      <c r="P82">
        <v>99.618388156298039</v>
      </c>
      <c r="Q82">
        <v>54.99911010436049</v>
      </c>
      <c r="R82">
        <v>4.9999191003964079</v>
      </c>
      <c r="S82">
        <v>17.999708761427069</v>
      </c>
      <c r="T82">
        <v>69.598873877518002</v>
      </c>
      <c r="U82" s="156">
        <f t="shared" si="9"/>
        <v>247.21599999999998</v>
      </c>
      <c r="V82" s="154">
        <f t="shared" si="10"/>
        <v>0</v>
      </c>
      <c r="Y82">
        <f>BAWANA!AW82+BAWANA!AX82</f>
        <v>30</v>
      </c>
      <c r="Z82">
        <f>BAWANA!BD82+BAWANA!BE82</f>
        <v>32</v>
      </c>
      <c r="AA82">
        <f>BAWANA!X82+BAWANA!Y82</f>
        <v>30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247.21600000000001</v>
      </c>
      <c r="E83">
        <f>BAWANA!AM83</f>
        <v>0</v>
      </c>
      <c r="F83">
        <f t="shared" si="11"/>
        <v>256</v>
      </c>
      <c r="G83">
        <f t="shared" si="12"/>
        <v>247.21600000000001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247.22</v>
      </c>
      <c r="O83" s="154">
        <f t="shared" si="8"/>
        <v>-3.9999999999906777E-3</v>
      </c>
      <c r="P83">
        <v>99.618388156298039</v>
      </c>
      <c r="Q83">
        <v>54.99911010436049</v>
      </c>
      <c r="R83">
        <v>4.9999191003964079</v>
      </c>
      <c r="S83">
        <v>17.999708761427069</v>
      </c>
      <c r="T83">
        <v>69.598873877518002</v>
      </c>
      <c r="U83" s="156">
        <f t="shared" si="9"/>
        <v>247.21599999999998</v>
      </c>
      <c r="V83" s="154">
        <f t="shared" si="10"/>
        <v>0</v>
      </c>
      <c r="Y83">
        <f>BAWANA!AW83+BAWANA!AX83</f>
        <v>30</v>
      </c>
      <c r="Z83">
        <f>BAWANA!BD83+BAWANA!BE83</f>
        <v>32</v>
      </c>
      <c r="AA83">
        <f>BAWANA!X83+BAWANA!Y83</f>
        <v>30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247.21600000000001</v>
      </c>
      <c r="E84">
        <f>BAWANA!AM84</f>
        <v>0</v>
      </c>
      <c r="F84">
        <f t="shared" si="11"/>
        <v>256</v>
      </c>
      <c r="G84">
        <f t="shared" si="12"/>
        <v>247.21600000000001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247.22</v>
      </c>
      <c r="O84" s="154">
        <f t="shared" si="8"/>
        <v>-3.9999999999906777E-3</v>
      </c>
      <c r="P84">
        <v>99.618388156298039</v>
      </c>
      <c r="Q84">
        <v>54.99911010436049</v>
      </c>
      <c r="R84">
        <v>4.9999191003964079</v>
      </c>
      <c r="S84">
        <v>17.999708761427069</v>
      </c>
      <c r="T84">
        <v>69.598873877518002</v>
      </c>
      <c r="U84" s="156">
        <f t="shared" si="9"/>
        <v>247.21599999999998</v>
      </c>
      <c r="V84" s="154">
        <f t="shared" si="10"/>
        <v>0</v>
      </c>
      <c r="Y84">
        <f>BAWANA!AW84+BAWANA!AX84</f>
        <v>30</v>
      </c>
      <c r="Z84">
        <f>BAWANA!BD84+BAWANA!BE84</f>
        <v>32</v>
      </c>
      <c r="AA84">
        <f>BAWANA!X84+BAWANA!Y84</f>
        <v>30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247.21600000000001</v>
      </c>
      <c r="E85">
        <f>BAWANA!AM85</f>
        <v>0</v>
      </c>
      <c r="F85">
        <f t="shared" si="11"/>
        <v>256</v>
      </c>
      <c r="G85">
        <f t="shared" si="12"/>
        <v>247.21600000000001</v>
      </c>
      <c r="H85" s="154"/>
      <c r="I85">
        <f>BRPL_EOD!AK85+BRPL_EOD!AL85</f>
        <v>99.62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247.22</v>
      </c>
      <c r="O85" s="154">
        <f t="shared" si="8"/>
        <v>-3.9999999999906777E-3</v>
      </c>
      <c r="P85">
        <v>99.618388156298039</v>
      </c>
      <c r="Q85">
        <v>54.99911010436049</v>
      </c>
      <c r="R85">
        <v>4.9999191003964079</v>
      </c>
      <c r="S85">
        <v>17.999708761427069</v>
      </c>
      <c r="T85">
        <v>69.598873877518002</v>
      </c>
      <c r="U85" s="156">
        <f t="shared" si="9"/>
        <v>247.21599999999998</v>
      </c>
      <c r="V85" s="154">
        <f t="shared" si="10"/>
        <v>0</v>
      </c>
      <c r="Y85">
        <f>BAWANA!AW85+BAWANA!AX85</f>
        <v>30</v>
      </c>
      <c r="Z85">
        <f>BAWANA!BD85+BAWANA!BE85</f>
        <v>32</v>
      </c>
      <c r="AA85">
        <f>BAWANA!X85+BAWANA!Y85</f>
        <v>30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247.21600000000001</v>
      </c>
      <c r="E86">
        <f>BAWANA!AM86</f>
        <v>0</v>
      </c>
      <c r="F86">
        <f t="shared" si="11"/>
        <v>256</v>
      </c>
      <c r="G86">
        <f t="shared" si="12"/>
        <v>247.21600000000001</v>
      </c>
      <c r="H86" s="154"/>
      <c r="I86">
        <f>BRPL_EOD!AK86+BRPL_EOD!AL86</f>
        <v>99.62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247.22</v>
      </c>
      <c r="O86" s="154">
        <f t="shared" si="8"/>
        <v>-3.9999999999906777E-3</v>
      </c>
      <c r="P86">
        <v>99.618388156298039</v>
      </c>
      <c r="Q86">
        <v>54.99911010436049</v>
      </c>
      <c r="R86">
        <v>4.9999191003964079</v>
      </c>
      <c r="S86">
        <v>17.999708761427069</v>
      </c>
      <c r="T86">
        <v>69.598873877518002</v>
      </c>
      <c r="U86" s="156">
        <f t="shared" si="9"/>
        <v>247.21599999999998</v>
      </c>
      <c r="V86" s="154">
        <f t="shared" si="10"/>
        <v>0</v>
      </c>
      <c r="Y86">
        <f>BAWANA!AW86+BAWANA!AX86</f>
        <v>30</v>
      </c>
      <c r="Z86">
        <f>BAWANA!BD86+BAWANA!BE86</f>
        <v>32</v>
      </c>
      <c r="AA86">
        <f>BAWANA!X86+BAWANA!Y86</f>
        <v>30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247.21600000000001</v>
      </c>
      <c r="E87">
        <f>BAWANA!AM87</f>
        <v>0</v>
      </c>
      <c r="F87">
        <f t="shared" si="11"/>
        <v>256</v>
      </c>
      <c r="G87">
        <f t="shared" si="12"/>
        <v>247.21600000000001</v>
      </c>
      <c r="H87" s="154"/>
      <c r="I87">
        <f>BRPL_EOD!AK87+BRPL_EOD!AL87</f>
        <v>99.62</v>
      </c>
      <c r="J87">
        <f>BYPL_EOD!AK87+BYPL_EOD!AL87</f>
        <v>55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247.22</v>
      </c>
      <c r="O87" s="154">
        <f t="shared" si="8"/>
        <v>-3.9999999999906777E-3</v>
      </c>
      <c r="P87">
        <v>99.618388156298039</v>
      </c>
      <c r="Q87">
        <v>54.99911010436049</v>
      </c>
      <c r="R87">
        <v>4.9999191003964079</v>
      </c>
      <c r="S87">
        <v>17.999708761427069</v>
      </c>
      <c r="T87">
        <v>69.598873877518002</v>
      </c>
      <c r="U87" s="156">
        <f t="shared" si="9"/>
        <v>247.21599999999998</v>
      </c>
      <c r="V87" s="154">
        <f t="shared" si="10"/>
        <v>0</v>
      </c>
      <c r="Y87">
        <f>BAWANA!AW87+BAWANA!AX87</f>
        <v>30</v>
      </c>
      <c r="Z87">
        <f>BAWANA!BD87+BAWANA!BE87</f>
        <v>32</v>
      </c>
      <c r="AA87">
        <f>BAWANA!X87+BAWANA!Y87</f>
        <v>30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247.21600000000001</v>
      </c>
      <c r="E88">
        <f>BAWANA!AM88</f>
        <v>0</v>
      </c>
      <c r="F88">
        <f t="shared" si="11"/>
        <v>256</v>
      </c>
      <c r="G88">
        <f t="shared" si="12"/>
        <v>247.21600000000001</v>
      </c>
      <c r="H88" s="154"/>
      <c r="I88">
        <f>BRPL_EOD!AK88+BRPL_EOD!AL88</f>
        <v>99.62</v>
      </c>
      <c r="J88">
        <f>BYPL_EOD!AK88+BYPL_EOD!AL88</f>
        <v>55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247.22</v>
      </c>
      <c r="O88" s="154">
        <f t="shared" si="8"/>
        <v>-3.9999999999906777E-3</v>
      </c>
      <c r="P88">
        <v>99.618388156298039</v>
      </c>
      <c r="Q88">
        <v>54.99911010436049</v>
      </c>
      <c r="R88">
        <v>4.9999191003964079</v>
      </c>
      <c r="S88">
        <v>17.999708761427069</v>
      </c>
      <c r="T88">
        <v>69.598873877518002</v>
      </c>
      <c r="U88" s="156">
        <f t="shared" si="9"/>
        <v>247.21599999999998</v>
      </c>
      <c r="V88" s="154">
        <f t="shared" si="10"/>
        <v>0</v>
      </c>
      <c r="Y88">
        <f>BAWANA!AW88+BAWANA!AX88</f>
        <v>30</v>
      </c>
      <c r="Z88">
        <f>BAWANA!BD88+BAWANA!BE88</f>
        <v>32</v>
      </c>
      <c r="AA88">
        <f>BAWANA!X88+BAWANA!Y88</f>
        <v>30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247.21600000000001</v>
      </c>
      <c r="E89">
        <f>BAWANA!AM89</f>
        <v>0</v>
      </c>
      <c r="F89">
        <f t="shared" si="11"/>
        <v>256</v>
      </c>
      <c r="G89">
        <f t="shared" si="12"/>
        <v>247.21600000000001</v>
      </c>
      <c r="H89" s="154"/>
      <c r="I89">
        <f>BRPL_EOD!AK89+BRPL_EOD!AL89</f>
        <v>99.62</v>
      </c>
      <c r="J89">
        <f>BYPL_EOD!AK89+BYPL_EOD!AL89</f>
        <v>55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247.22</v>
      </c>
      <c r="O89" s="154">
        <f t="shared" si="8"/>
        <v>-3.9999999999906777E-3</v>
      </c>
      <c r="P89">
        <v>99.618388156298039</v>
      </c>
      <c r="Q89">
        <v>54.99911010436049</v>
      </c>
      <c r="R89">
        <v>4.9999191003964079</v>
      </c>
      <c r="S89">
        <v>17.999708761427069</v>
      </c>
      <c r="T89">
        <v>69.598873877518002</v>
      </c>
      <c r="U89" s="156">
        <f t="shared" si="9"/>
        <v>247.21599999999998</v>
      </c>
      <c r="V89" s="154">
        <f t="shared" si="10"/>
        <v>0</v>
      </c>
      <c r="Y89">
        <f>BAWANA!AW89+BAWANA!AX89</f>
        <v>30</v>
      </c>
      <c r="Z89">
        <f>BAWANA!BD89+BAWANA!BE89</f>
        <v>32</v>
      </c>
      <c r="AA89">
        <f>BAWANA!X89+BAWANA!Y89</f>
        <v>30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247.21600000000001</v>
      </c>
      <c r="E90">
        <f>BAWANA!AM90</f>
        <v>0</v>
      </c>
      <c r="F90">
        <f t="shared" si="11"/>
        <v>256</v>
      </c>
      <c r="G90">
        <f t="shared" si="12"/>
        <v>247.21600000000001</v>
      </c>
      <c r="H90" s="154"/>
      <c r="I90">
        <f>BRPL_EOD!AK90+BRPL_EOD!AL90</f>
        <v>99.62</v>
      </c>
      <c r="J90">
        <f>BYPL_EOD!AK90+BYPL_EOD!AL90</f>
        <v>55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247.22</v>
      </c>
      <c r="O90" s="154">
        <f t="shared" si="8"/>
        <v>-3.9999999999906777E-3</v>
      </c>
      <c r="P90">
        <v>99.618388156298039</v>
      </c>
      <c r="Q90">
        <v>54.99911010436049</v>
      </c>
      <c r="R90">
        <v>4.9999191003964079</v>
      </c>
      <c r="S90">
        <v>17.999708761427069</v>
      </c>
      <c r="T90">
        <v>69.598873877518002</v>
      </c>
      <c r="U90" s="156">
        <f t="shared" si="9"/>
        <v>247.21599999999998</v>
      </c>
      <c r="V90" s="154">
        <f t="shared" si="10"/>
        <v>0</v>
      </c>
      <c r="Y90">
        <f>BAWANA!AW90+BAWANA!AX90</f>
        <v>30</v>
      </c>
      <c r="Z90">
        <f>BAWANA!BD90+BAWANA!BE90</f>
        <v>32</v>
      </c>
      <c r="AA90">
        <f>BAWANA!X90+BAWANA!Y90</f>
        <v>30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219.54</v>
      </c>
      <c r="E91">
        <f>BAWANA!AM91</f>
        <v>0</v>
      </c>
      <c r="F91">
        <f t="shared" si="11"/>
        <v>256</v>
      </c>
      <c r="G91">
        <f t="shared" si="12"/>
        <v>219.54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14.94</v>
      </c>
      <c r="M91">
        <f>TPDDL_EOD!AK91+TPDDL_EOD!AL91</f>
        <v>69.599999999999994</v>
      </c>
      <c r="N91">
        <f t="shared" si="7"/>
        <v>219.54</v>
      </c>
      <c r="O91" s="154">
        <f t="shared" si="8"/>
        <v>0</v>
      </c>
      <c r="P91">
        <v>75</v>
      </c>
      <c r="Q91">
        <v>55</v>
      </c>
      <c r="R91">
        <v>5</v>
      </c>
      <c r="S91">
        <v>14.94</v>
      </c>
      <c r="T91">
        <v>69.599999999999994</v>
      </c>
      <c r="U91" s="156">
        <f t="shared" si="9"/>
        <v>219.54</v>
      </c>
      <c r="V91" s="154">
        <f t="shared" si="10"/>
        <v>0</v>
      </c>
      <c r="Y91">
        <f>BAWANA!AW91+BAWANA!AX91</f>
        <v>30</v>
      </c>
      <c r="Z91">
        <f>BAWANA!BD91+BAWANA!BE91</f>
        <v>20.46</v>
      </c>
      <c r="AA91">
        <f>BAWANA!X91+BAWANA!Y91</f>
        <v>30</v>
      </c>
      <c r="AB91">
        <f>BAWANA!AE91+BAWANA!AF91</f>
        <v>20.46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219.54</v>
      </c>
      <c r="E92">
        <f>BAWANA!AM92</f>
        <v>0</v>
      </c>
      <c r="F92">
        <f t="shared" si="11"/>
        <v>256</v>
      </c>
      <c r="G92">
        <f t="shared" si="12"/>
        <v>219.54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14.94</v>
      </c>
      <c r="M92">
        <f>TPDDL_EOD!AK92+TPDDL_EOD!AL92</f>
        <v>69.599999999999994</v>
      </c>
      <c r="N92">
        <f t="shared" si="7"/>
        <v>219.54</v>
      </c>
      <c r="O92" s="154">
        <f t="shared" si="8"/>
        <v>0</v>
      </c>
      <c r="P92">
        <v>75</v>
      </c>
      <c r="Q92">
        <v>55</v>
      </c>
      <c r="R92">
        <v>5</v>
      </c>
      <c r="S92">
        <v>14.94</v>
      </c>
      <c r="T92">
        <v>69.599999999999994</v>
      </c>
      <c r="U92" s="156">
        <f t="shared" si="9"/>
        <v>219.54</v>
      </c>
      <c r="V92" s="154">
        <f t="shared" si="10"/>
        <v>0</v>
      </c>
      <c r="Y92">
        <f>BAWANA!AW92+BAWANA!AX92</f>
        <v>30</v>
      </c>
      <c r="Z92">
        <f>BAWANA!BD92+BAWANA!BE92</f>
        <v>20.46</v>
      </c>
      <c r="AA92">
        <f>BAWANA!X92+BAWANA!Y92</f>
        <v>30</v>
      </c>
      <c r="AB92">
        <f>BAWANA!AE92+BAWANA!AF92</f>
        <v>20.46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219.54</v>
      </c>
      <c r="E93">
        <f>BAWANA!AM93</f>
        <v>0</v>
      </c>
      <c r="F93">
        <f t="shared" si="11"/>
        <v>256</v>
      </c>
      <c r="G93">
        <f t="shared" si="12"/>
        <v>219.54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14.94</v>
      </c>
      <c r="M93">
        <f>TPDDL_EOD!AK93+TPDDL_EOD!AL93</f>
        <v>69.599999999999994</v>
      </c>
      <c r="N93">
        <f t="shared" si="7"/>
        <v>219.54</v>
      </c>
      <c r="O93" s="154">
        <f t="shared" si="8"/>
        <v>0</v>
      </c>
      <c r="P93">
        <v>75</v>
      </c>
      <c r="Q93">
        <v>55</v>
      </c>
      <c r="R93">
        <v>5</v>
      </c>
      <c r="S93">
        <v>14.94</v>
      </c>
      <c r="T93">
        <v>69.599999999999994</v>
      </c>
      <c r="U93" s="156">
        <f t="shared" si="9"/>
        <v>219.54</v>
      </c>
      <c r="V93" s="154">
        <f t="shared" si="10"/>
        <v>0</v>
      </c>
      <c r="Y93">
        <f>BAWANA!AW93+BAWANA!AX93</f>
        <v>30</v>
      </c>
      <c r="Z93">
        <f>BAWANA!BD93+BAWANA!BE93</f>
        <v>20.46</v>
      </c>
      <c r="AA93">
        <f>BAWANA!X93+BAWANA!Y93</f>
        <v>30</v>
      </c>
      <c r="AB93">
        <f>BAWANA!AE93+BAWANA!AF93</f>
        <v>20.46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214.35</v>
      </c>
      <c r="E94">
        <f>BAWANA!AM94</f>
        <v>0</v>
      </c>
      <c r="F94">
        <f t="shared" si="11"/>
        <v>256</v>
      </c>
      <c r="G94">
        <f t="shared" si="12"/>
        <v>214.35</v>
      </c>
      <c r="H94" s="154"/>
      <c r="I94">
        <f>BRPL_EOD!AK94+BRPL_EOD!AL94</f>
        <v>79.84</v>
      </c>
      <c r="J94">
        <f>BYPL_EOD!AK94+BYPL_EOD!AL94</f>
        <v>55</v>
      </c>
      <c r="K94">
        <f>MES_EOD!AK94+MES_EOD!AL94</f>
        <v>5</v>
      </c>
      <c r="L94">
        <f>NDMC_EOD!AK94+NDMC_EOD!AL94</f>
        <v>18.72</v>
      </c>
      <c r="M94">
        <f>TPDDL_EOD!AK94+TPDDL_EOD!AL94</f>
        <v>55.79</v>
      </c>
      <c r="N94">
        <f t="shared" si="7"/>
        <v>214.35</v>
      </c>
      <c r="O94" s="154">
        <f t="shared" si="8"/>
        <v>0</v>
      </c>
      <c r="P94">
        <v>79.84</v>
      </c>
      <c r="Q94">
        <v>55</v>
      </c>
      <c r="R94">
        <v>5</v>
      </c>
      <c r="S94">
        <v>18.72</v>
      </c>
      <c r="T94">
        <v>55.79</v>
      </c>
      <c r="U94" s="156">
        <f t="shared" si="9"/>
        <v>214.35</v>
      </c>
      <c r="V94" s="154">
        <f t="shared" si="10"/>
        <v>0</v>
      </c>
      <c r="Y94">
        <f>BAWANA!AW94+BAWANA!AX94</f>
        <v>30</v>
      </c>
      <c r="Z94">
        <f>BAWANA!BD94+BAWANA!BE94</f>
        <v>25.65</v>
      </c>
      <c r="AA94">
        <f>BAWANA!X94+BAWANA!Y94</f>
        <v>30</v>
      </c>
      <c r="AB94">
        <f>BAWANA!AE94+BAWANA!AF94</f>
        <v>25.65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217.62</v>
      </c>
      <c r="E95">
        <f>BAWANA!AM95</f>
        <v>0</v>
      </c>
      <c r="F95">
        <f t="shared" si="11"/>
        <v>256</v>
      </c>
      <c r="G95">
        <f t="shared" si="12"/>
        <v>217.62</v>
      </c>
      <c r="H95" s="154"/>
      <c r="I95">
        <f>BRPL_EOD!AK95+BRPL_EOD!AL95</f>
        <v>81.53</v>
      </c>
      <c r="J95">
        <f>BYPL_EOD!AK95+BYPL_EOD!AL95</f>
        <v>55</v>
      </c>
      <c r="K95">
        <f>MES_EOD!AK95+MES_EOD!AL95</f>
        <v>5</v>
      </c>
      <c r="L95">
        <f>NDMC_EOD!AK95+NDMC_EOD!AL95</f>
        <v>19.12</v>
      </c>
      <c r="M95">
        <f>TPDDL_EOD!AK95+TPDDL_EOD!AL95</f>
        <v>56.97</v>
      </c>
      <c r="N95">
        <f t="shared" si="7"/>
        <v>217.62</v>
      </c>
      <c r="O95" s="154">
        <f t="shared" si="8"/>
        <v>0</v>
      </c>
      <c r="P95">
        <v>81.53</v>
      </c>
      <c r="Q95">
        <v>55</v>
      </c>
      <c r="R95">
        <v>5</v>
      </c>
      <c r="S95">
        <v>19.12</v>
      </c>
      <c r="T95">
        <v>56.97</v>
      </c>
      <c r="U95" s="156">
        <f t="shared" si="9"/>
        <v>217.62</v>
      </c>
      <c r="V95" s="154">
        <f t="shared" si="10"/>
        <v>0</v>
      </c>
      <c r="Y95">
        <f>BAWANA!AW95+BAWANA!AX95</f>
        <v>26.19</v>
      </c>
      <c r="Z95">
        <f>BAWANA!BD95+BAWANA!BE95</f>
        <v>26.19</v>
      </c>
      <c r="AA95">
        <f>BAWANA!X95+BAWANA!Y95</f>
        <v>26.19</v>
      </c>
      <c r="AB95">
        <f>BAWANA!AE95+BAWANA!AF95</f>
        <v>26.19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217.62</v>
      </c>
      <c r="E96">
        <f>BAWANA!AM96</f>
        <v>0</v>
      </c>
      <c r="F96">
        <f t="shared" si="11"/>
        <v>256</v>
      </c>
      <c r="G96">
        <f t="shared" si="12"/>
        <v>217.62</v>
      </c>
      <c r="H96" s="154"/>
      <c r="I96">
        <f>BRPL_EOD!AK96+BRPL_EOD!AL96</f>
        <v>81.53</v>
      </c>
      <c r="J96">
        <f>BYPL_EOD!AK96+BYPL_EOD!AL96</f>
        <v>55</v>
      </c>
      <c r="K96">
        <f>MES_EOD!AK96+MES_EOD!AL96</f>
        <v>5</v>
      </c>
      <c r="L96">
        <f>NDMC_EOD!AK96+NDMC_EOD!AL96</f>
        <v>19.12</v>
      </c>
      <c r="M96">
        <f>TPDDL_EOD!AK96+TPDDL_EOD!AL96</f>
        <v>56.97</v>
      </c>
      <c r="N96">
        <f t="shared" si="7"/>
        <v>217.62</v>
      </c>
      <c r="O96" s="154">
        <f t="shared" si="8"/>
        <v>0</v>
      </c>
      <c r="P96">
        <v>81.53</v>
      </c>
      <c r="Q96">
        <v>55</v>
      </c>
      <c r="R96">
        <v>5</v>
      </c>
      <c r="S96">
        <v>19.12</v>
      </c>
      <c r="T96">
        <v>56.97</v>
      </c>
      <c r="U96" s="156">
        <f t="shared" si="9"/>
        <v>217.62</v>
      </c>
      <c r="V96" s="154">
        <f t="shared" si="10"/>
        <v>0</v>
      </c>
      <c r="Y96">
        <f>BAWANA!AW96+BAWANA!AX96</f>
        <v>26.19</v>
      </c>
      <c r="Z96">
        <f>BAWANA!BD96+BAWANA!BE96</f>
        <v>26.19</v>
      </c>
      <c r="AA96">
        <f>BAWANA!X96+BAWANA!Y96</f>
        <v>26.19</v>
      </c>
      <c r="AB96">
        <f>BAWANA!AE96+BAWANA!AF96</f>
        <v>26.19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217.62</v>
      </c>
      <c r="E97">
        <f>BAWANA!AM97</f>
        <v>0</v>
      </c>
      <c r="F97">
        <f t="shared" si="11"/>
        <v>256</v>
      </c>
      <c r="G97">
        <f t="shared" si="12"/>
        <v>217.62</v>
      </c>
      <c r="H97" s="154"/>
      <c r="I97">
        <f>BRPL_EOD!AK97+BRPL_EOD!AL97</f>
        <v>81.53</v>
      </c>
      <c r="J97">
        <f>BYPL_EOD!AK97+BYPL_EOD!AL97</f>
        <v>55</v>
      </c>
      <c r="K97">
        <f>MES_EOD!AK97+MES_EOD!AL97</f>
        <v>5</v>
      </c>
      <c r="L97">
        <f>NDMC_EOD!AK97+NDMC_EOD!AL97</f>
        <v>19.12</v>
      </c>
      <c r="M97">
        <f>TPDDL_EOD!AK97+TPDDL_EOD!AL97</f>
        <v>56.97</v>
      </c>
      <c r="N97">
        <f t="shared" si="7"/>
        <v>217.62</v>
      </c>
      <c r="O97" s="154">
        <f t="shared" si="8"/>
        <v>0</v>
      </c>
      <c r="P97">
        <v>81.53</v>
      </c>
      <c r="Q97">
        <v>55</v>
      </c>
      <c r="R97">
        <v>5</v>
      </c>
      <c r="S97">
        <v>19.12</v>
      </c>
      <c r="T97">
        <v>56.97</v>
      </c>
      <c r="U97" s="156">
        <f t="shared" si="9"/>
        <v>217.62</v>
      </c>
      <c r="V97" s="154">
        <f t="shared" si="10"/>
        <v>0</v>
      </c>
      <c r="Y97">
        <f>BAWANA!AW97+BAWANA!AX97</f>
        <v>26.19</v>
      </c>
      <c r="Z97">
        <f>BAWANA!BD97+BAWANA!BE97</f>
        <v>26.19</v>
      </c>
      <c r="AA97">
        <f>BAWANA!X97+BAWANA!Y97</f>
        <v>26.19</v>
      </c>
      <c r="AB97">
        <f>BAWANA!AE97+BAWANA!AF97</f>
        <v>26.19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217.62</v>
      </c>
      <c r="E98">
        <f>BAWANA!AM98</f>
        <v>0</v>
      </c>
      <c r="F98">
        <f t="shared" si="11"/>
        <v>256</v>
      </c>
      <c r="G98">
        <f t="shared" si="12"/>
        <v>217.62</v>
      </c>
      <c r="H98" s="154"/>
      <c r="I98">
        <f>BRPL_EOD!AK98+BRPL_EOD!AL98</f>
        <v>81.53</v>
      </c>
      <c r="J98">
        <f>BYPL_EOD!AK98+BYPL_EOD!AL98</f>
        <v>55</v>
      </c>
      <c r="K98">
        <f>MES_EOD!AK98+MES_EOD!AL98</f>
        <v>5</v>
      </c>
      <c r="L98">
        <f>NDMC_EOD!AK98+NDMC_EOD!AL98</f>
        <v>19.12</v>
      </c>
      <c r="M98">
        <f>TPDDL_EOD!AK98+TPDDL_EOD!AL98</f>
        <v>56.97</v>
      </c>
      <c r="N98">
        <f t="shared" si="7"/>
        <v>217.62</v>
      </c>
      <c r="O98" s="154">
        <f t="shared" si="8"/>
        <v>0</v>
      </c>
      <c r="P98">
        <v>81.53</v>
      </c>
      <c r="Q98">
        <v>55</v>
      </c>
      <c r="R98">
        <v>5</v>
      </c>
      <c r="S98">
        <v>19.12</v>
      </c>
      <c r="T98">
        <v>56.97</v>
      </c>
      <c r="U98" s="156">
        <f t="shared" si="9"/>
        <v>217.62</v>
      </c>
      <c r="V98" s="154">
        <f t="shared" si="10"/>
        <v>0</v>
      </c>
      <c r="Y98">
        <f>BAWANA!AW98+BAWANA!AX98</f>
        <v>26.19</v>
      </c>
      <c r="Z98">
        <f>BAWANA!BD98+BAWANA!BE98</f>
        <v>26.19</v>
      </c>
      <c r="AA98">
        <f>BAWANA!X98+BAWANA!Y98</f>
        <v>26.19</v>
      </c>
      <c r="AB98">
        <f>BAWANA!AE98+BAWANA!AF98</f>
        <v>26.19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5.4510365000000007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5.4510365000000007</v>
      </c>
      <c r="H99" s="156"/>
      <c r="I99" s="156">
        <f t="shared" si="14"/>
        <v>2.1272374999999992</v>
      </c>
      <c r="J99" s="156">
        <f t="shared" si="14"/>
        <v>1.2504600000000001</v>
      </c>
      <c r="K99" s="156">
        <f t="shared" si="14"/>
        <v>0.12</v>
      </c>
      <c r="L99" s="156">
        <f t="shared" si="14"/>
        <v>0.44248499999999985</v>
      </c>
      <c r="M99" s="156">
        <f t="shared" si="14"/>
        <v>1.5108775000000019</v>
      </c>
      <c r="N99" s="156">
        <f t="shared" si="14"/>
        <v>5.4510600000000009</v>
      </c>
      <c r="O99" s="156">
        <f t="shared" si="14"/>
        <v>-2.3499999999934574E-5</v>
      </c>
      <c r="P99" s="156">
        <f t="shared" si="14"/>
        <v>2.127228138884854</v>
      </c>
      <c r="Q99" s="156">
        <f t="shared" si="14"/>
        <v>1.250453970204257</v>
      </c>
      <c r="R99" s="156">
        <f t="shared" si="14"/>
        <v>0.11999955291572646</v>
      </c>
      <c r="S99" s="156">
        <f t="shared" si="14"/>
        <v>0.44248370452360236</v>
      </c>
      <c r="T99" s="156">
        <f t="shared" si="14"/>
        <v>1.5108711334715634</v>
      </c>
      <c r="U99" s="156">
        <f t="shared" si="14"/>
        <v>5.4510364999999998</v>
      </c>
      <c r="V99" s="156">
        <f t="shared" si="10"/>
        <v>0</v>
      </c>
      <c r="Y99" s="156">
        <f>SUM(Y3:Y98)/4000</f>
        <v>0.65247999999999984</v>
      </c>
      <c r="Z99" s="156">
        <f t="shared" ref="Z99:AD99" si="15">SUM(Z3:Z98)/4000</f>
        <v>0.7268975000000002</v>
      </c>
      <c r="AA99" s="156">
        <f t="shared" si="15"/>
        <v>0.65247999999999984</v>
      </c>
      <c r="AB99" s="156">
        <f t="shared" si="15"/>
        <v>0.7268975000000002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218.80137500000001</v>
      </c>
      <c r="M3">
        <v>92.92</v>
      </c>
      <c r="N3">
        <v>119.15625</v>
      </c>
      <c r="O3">
        <v>62.395313000000002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46.399079999999998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6.0960000000000001</v>
      </c>
      <c r="AG3">
        <v>44.3688</v>
      </c>
      <c r="AH3">
        <v>0</v>
      </c>
      <c r="AI3">
        <v>0</v>
      </c>
      <c r="AJ3">
        <v>0</v>
      </c>
      <c r="AK3">
        <v>54.441000000000003</v>
      </c>
      <c r="AL3">
        <v>26.145</v>
      </c>
      <c r="AM3">
        <v>16.349423999999999</v>
      </c>
      <c r="AN3">
        <v>0.74441999999999997</v>
      </c>
      <c r="AO3">
        <v>0</v>
      </c>
      <c r="AP3">
        <v>0.76859999999999995</v>
      </c>
      <c r="AQ3">
        <v>0</v>
      </c>
      <c r="AR3">
        <v>34.223999999999997</v>
      </c>
      <c r="AS3">
        <v>24.2136</v>
      </c>
      <c r="AT3">
        <v>14.9968</v>
      </c>
      <c r="AU3">
        <v>0</v>
      </c>
      <c r="AV3">
        <v>31.345600000000001</v>
      </c>
      <c r="AW3">
        <v>54.061799999999998</v>
      </c>
      <c r="AX3">
        <v>1.143</v>
      </c>
      <c r="AY3">
        <v>0</v>
      </c>
      <c r="AZ3">
        <f>DJ3</f>
        <v>84.64911699999999</v>
      </c>
      <c r="BA3">
        <f>SUM(B3:AZ3)</f>
        <v>2433.6460319999996</v>
      </c>
      <c r="BD3">
        <v>4.2945000000000002</v>
      </c>
      <c r="BE3">
        <v>0</v>
      </c>
      <c r="BF3">
        <v>2.4271999999999998E-2</v>
      </c>
      <c r="BG3">
        <v>0</v>
      </c>
      <c r="BH3">
        <v>0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1.54</v>
      </c>
      <c r="BP3">
        <v>2.19</v>
      </c>
      <c r="BQ3">
        <v>3.4642300000000001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1.97</v>
      </c>
      <c r="CC3">
        <v>1.42</v>
      </c>
      <c r="CD3">
        <v>1.06</v>
      </c>
      <c r="CE3">
        <v>0.87</v>
      </c>
      <c r="CF3">
        <v>0.16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1.8194399999999999</v>
      </c>
      <c r="CN3">
        <v>3.5429620000000002</v>
      </c>
      <c r="CO3">
        <v>2.25</v>
      </c>
      <c r="CP3">
        <v>0.99528000000000005</v>
      </c>
      <c r="CQ3">
        <v>2.79379</v>
      </c>
      <c r="CR3">
        <v>2.34</v>
      </c>
      <c r="CS3">
        <v>1.6292899999999999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84.64911699999999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218.80137500000001</v>
      </c>
      <c r="M4">
        <v>92.92</v>
      </c>
      <c r="N4">
        <v>119.15625</v>
      </c>
      <c r="O4">
        <v>62.395313000000002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46.399079999999998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6.0960000000000001</v>
      </c>
      <c r="AG4">
        <v>44.3688</v>
      </c>
      <c r="AH4">
        <v>0</v>
      </c>
      <c r="AI4">
        <v>0</v>
      </c>
      <c r="AJ4">
        <v>0</v>
      </c>
      <c r="AK4">
        <v>54.441000000000003</v>
      </c>
      <c r="AL4">
        <v>26.145</v>
      </c>
      <c r="AM4">
        <v>16.349423999999999</v>
      </c>
      <c r="AN4">
        <v>0.74441999999999997</v>
      </c>
      <c r="AO4">
        <v>0</v>
      </c>
      <c r="AP4">
        <v>0.76859999999999995</v>
      </c>
      <c r="AQ4">
        <v>0</v>
      </c>
      <c r="AR4">
        <v>34.223999999999997</v>
      </c>
      <c r="AS4">
        <v>24.2136</v>
      </c>
      <c r="AT4">
        <v>14.9968</v>
      </c>
      <c r="AU4">
        <v>0</v>
      </c>
      <c r="AV4">
        <v>31.345600000000001</v>
      </c>
      <c r="AW4">
        <v>54.061799999999998</v>
      </c>
      <c r="AX4">
        <v>1.143</v>
      </c>
      <c r="AY4">
        <v>0</v>
      </c>
      <c r="AZ4">
        <f t="shared" ref="AZ4:AZ67" si="0">DJ4</f>
        <v>84.601236999999983</v>
      </c>
      <c r="BA4">
        <f t="shared" ref="BA4:BA67" si="1">SUM(B4:AZ4)</f>
        <v>2433.5981519999996</v>
      </c>
      <c r="BD4">
        <v>4.2945000000000002</v>
      </c>
      <c r="BE4">
        <v>0</v>
      </c>
      <c r="BF4">
        <v>2.4271999999999998E-2</v>
      </c>
      <c r="BG4">
        <v>0</v>
      </c>
      <c r="BH4">
        <v>0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1.54</v>
      </c>
      <c r="BP4">
        <v>2.19</v>
      </c>
      <c r="BQ4">
        <v>3.4642300000000001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1.97</v>
      </c>
      <c r="CC4">
        <v>1.42</v>
      </c>
      <c r="CD4">
        <v>1.06</v>
      </c>
      <c r="CE4">
        <v>0.87</v>
      </c>
      <c r="CF4">
        <v>0.16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1.77156</v>
      </c>
      <c r="CN4">
        <v>3.5429620000000002</v>
      </c>
      <c r="CO4">
        <v>2.25</v>
      </c>
      <c r="CP4">
        <v>0.99528000000000005</v>
      </c>
      <c r="CQ4">
        <v>2.79379</v>
      </c>
      <c r="CR4">
        <v>2.34</v>
      </c>
      <c r="CS4">
        <v>1.6292899999999999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84.601236999999983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218.80137500000001</v>
      </c>
      <c r="M5">
        <v>92.92</v>
      </c>
      <c r="N5">
        <v>119.15625</v>
      </c>
      <c r="O5">
        <v>62.395313000000002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46.399079999999998</v>
      </c>
      <c r="X5">
        <v>98.34375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6.0960000000000001</v>
      </c>
      <c r="AG5">
        <v>44.3688</v>
      </c>
      <c r="AH5">
        <v>0</v>
      </c>
      <c r="AI5">
        <v>0</v>
      </c>
      <c r="AJ5">
        <v>0</v>
      </c>
      <c r="AK5">
        <v>54.441000000000003</v>
      </c>
      <c r="AL5">
        <v>26.145</v>
      </c>
      <c r="AM5">
        <v>16.349423999999999</v>
      </c>
      <c r="AN5">
        <v>0.74441999999999997</v>
      </c>
      <c r="AO5">
        <v>0</v>
      </c>
      <c r="AP5">
        <v>0.76859999999999995</v>
      </c>
      <c r="AQ5">
        <v>0</v>
      </c>
      <c r="AR5">
        <v>11.04</v>
      </c>
      <c r="AS5">
        <v>24.2136</v>
      </c>
      <c r="AT5">
        <v>14.9968</v>
      </c>
      <c r="AU5">
        <v>0</v>
      </c>
      <c r="AV5">
        <v>31.345600000000001</v>
      </c>
      <c r="AW5">
        <v>54.061799999999998</v>
      </c>
      <c r="AX5">
        <v>1.143</v>
      </c>
      <c r="AY5">
        <v>0</v>
      </c>
      <c r="AZ5">
        <f t="shared" si="0"/>
        <v>84.601236999999983</v>
      </c>
      <c r="BA5">
        <f t="shared" si="1"/>
        <v>2410.4141519999994</v>
      </c>
      <c r="BD5">
        <v>4.2945000000000002</v>
      </c>
      <c r="BE5">
        <v>0</v>
      </c>
      <c r="BF5">
        <v>2.4271999999999998E-2</v>
      </c>
      <c r="BG5">
        <v>0</v>
      </c>
      <c r="BH5">
        <v>0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1.54</v>
      </c>
      <c r="BP5">
        <v>2.19</v>
      </c>
      <c r="BQ5">
        <v>3.4642300000000001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1.97</v>
      </c>
      <c r="CC5">
        <v>1.42</v>
      </c>
      <c r="CD5">
        <v>1.06</v>
      </c>
      <c r="CE5">
        <v>0.87</v>
      </c>
      <c r="CF5">
        <v>0.16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1.77156</v>
      </c>
      <c r="CN5">
        <v>3.5429620000000002</v>
      </c>
      <c r="CO5">
        <v>2.25</v>
      </c>
      <c r="CP5">
        <v>0.99528000000000005</v>
      </c>
      <c r="CQ5">
        <v>2.79379</v>
      </c>
      <c r="CR5">
        <v>2.34</v>
      </c>
      <c r="CS5">
        <v>1.6292899999999999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84.601236999999983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218.80137500000001</v>
      </c>
      <c r="M6">
        <v>92.92</v>
      </c>
      <c r="N6">
        <v>119.15625</v>
      </c>
      <c r="O6">
        <v>62.395313000000002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46.399079999999998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6.0960000000000001</v>
      </c>
      <c r="AG6">
        <v>44.3688</v>
      </c>
      <c r="AH6">
        <v>0</v>
      </c>
      <c r="AI6">
        <v>0</v>
      </c>
      <c r="AJ6">
        <v>0</v>
      </c>
      <c r="AK6">
        <v>54.441000000000003</v>
      </c>
      <c r="AL6">
        <v>26.145</v>
      </c>
      <c r="AM6">
        <v>16.349423999999999</v>
      </c>
      <c r="AN6">
        <v>0.74441999999999997</v>
      </c>
      <c r="AO6">
        <v>0</v>
      </c>
      <c r="AP6">
        <v>0.76859999999999995</v>
      </c>
      <c r="AQ6">
        <v>0</v>
      </c>
      <c r="AR6">
        <v>8.8320000000000007</v>
      </c>
      <c r="AS6">
        <v>24.2136</v>
      </c>
      <c r="AT6">
        <v>14.9968</v>
      </c>
      <c r="AU6">
        <v>0</v>
      </c>
      <c r="AV6">
        <v>31.345600000000001</v>
      </c>
      <c r="AW6">
        <v>54.061799999999998</v>
      </c>
      <c r="AX6">
        <v>1.143</v>
      </c>
      <c r="AY6">
        <v>0</v>
      </c>
      <c r="AZ6">
        <f t="shared" si="0"/>
        <v>84.551361999999983</v>
      </c>
      <c r="BA6">
        <f t="shared" si="1"/>
        <v>2408.1562769999996</v>
      </c>
      <c r="BD6">
        <v>4.2945000000000002</v>
      </c>
      <c r="BE6">
        <v>0</v>
      </c>
      <c r="BF6">
        <v>2.4271999999999998E-2</v>
      </c>
      <c r="BG6">
        <v>0</v>
      </c>
      <c r="BH6">
        <v>0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1.54</v>
      </c>
      <c r="BP6">
        <v>2.19</v>
      </c>
      <c r="BQ6">
        <v>3.4642300000000001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1.97</v>
      </c>
      <c r="CC6">
        <v>1.42</v>
      </c>
      <c r="CD6">
        <v>1.06</v>
      </c>
      <c r="CE6">
        <v>0.87</v>
      </c>
      <c r="CF6">
        <v>0.16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1.7216849999999999</v>
      </c>
      <c r="CN6">
        <v>3.5429620000000002</v>
      </c>
      <c r="CO6">
        <v>2.25</v>
      </c>
      <c r="CP6">
        <v>0.99528000000000005</v>
      </c>
      <c r="CQ6">
        <v>2.79379</v>
      </c>
      <c r="CR6">
        <v>2.34</v>
      </c>
      <c r="CS6">
        <v>1.6292899999999999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84.551361999999983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218.80137500000001</v>
      </c>
      <c r="M7">
        <v>92.92</v>
      </c>
      <c r="N7">
        <v>119.15625</v>
      </c>
      <c r="O7">
        <v>62.395313000000002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46.399079999999998</v>
      </c>
      <c r="X7">
        <v>103.2216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6.0960000000000001</v>
      </c>
      <c r="AG7">
        <v>44.3688</v>
      </c>
      <c r="AH7">
        <v>0</v>
      </c>
      <c r="AI7">
        <v>0</v>
      </c>
      <c r="AJ7">
        <v>0</v>
      </c>
      <c r="AK7">
        <v>54.441000000000003</v>
      </c>
      <c r="AL7">
        <v>26.145</v>
      </c>
      <c r="AM7">
        <v>16.349423999999999</v>
      </c>
      <c r="AN7">
        <v>0.74441999999999997</v>
      </c>
      <c r="AO7">
        <v>0</v>
      </c>
      <c r="AP7">
        <v>0.76859999999999995</v>
      </c>
      <c r="AQ7">
        <v>0</v>
      </c>
      <c r="AR7">
        <v>14.352</v>
      </c>
      <c r="AS7">
        <v>24.2136</v>
      </c>
      <c r="AT7">
        <v>14.9968</v>
      </c>
      <c r="AU7">
        <v>0</v>
      </c>
      <c r="AV7">
        <v>31.345600000000001</v>
      </c>
      <c r="AW7">
        <v>54.061799999999998</v>
      </c>
      <c r="AX7">
        <v>1.143</v>
      </c>
      <c r="AY7">
        <v>0</v>
      </c>
      <c r="AZ7">
        <f t="shared" si="0"/>
        <v>84.505500999999981</v>
      </c>
      <c r="BA7">
        <f t="shared" si="1"/>
        <v>2418.5082659999998</v>
      </c>
      <c r="BD7">
        <v>4.2945000000000002</v>
      </c>
      <c r="BE7">
        <v>0</v>
      </c>
      <c r="BF7">
        <v>2.4346E-2</v>
      </c>
      <c r="BG7">
        <v>0</v>
      </c>
      <c r="BH7">
        <v>0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1.52</v>
      </c>
      <c r="BP7">
        <v>2.19</v>
      </c>
      <c r="BQ7">
        <v>3.4642300000000001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1.97</v>
      </c>
      <c r="CC7">
        <v>1.42</v>
      </c>
      <c r="CD7">
        <v>1.06</v>
      </c>
      <c r="CE7">
        <v>0.87</v>
      </c>
      <c r="CF7">
        <v>0.16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1.6957500000000001</v>
      </c>
      <c r="CN7">
        <v>3.5429620000000002</v>
      </c>
      <c r="CO7">
        <v>2.25</v>
      </c>
      <c r="CP7">
        <v>0.99528000000000005</v>
      </c>
      <c r="CQ7">
        <v>2.79379</v>
      </c>
      <c r="CR7">
        <v>2.34</v>
      </c>
      <c r="CS7">
        <v>1.6292899999999999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84.505500999999981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218.80137500000001</v>
      </c>
      <c r="M8">
        <v>92.92</v>
      </c>
      <c r="N8">
        <v>119.15625</v>
      </c>
      <c r="O8">
        <v>62.395313000000002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46.399079999999998</v>
      </c>
      <c r="X8">
        <v>103.2216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6.0960000000000001</v>
      </c>
      <c r="AG8">
        <v>44.3688</v>
      </c>
      <c r="AH8">
        <v>0</v>
      </c>
      <c r="AI8">
        <v>0</v>
      </c>
      <c r="AJ8">
        <v>0</v>
      </c>
      <c r="AK8">
        <v>54.441000000000003</v>
      </c>
      <c r="AL8">
        <v>26.145</v>
      </c>
      <c r="AM8">
        <v>16.349423999999999</v>
      </c>
      <c r="AN8">
        <v>0.74441999999999997</v>
      </c>
      <c r="AO8">
        <v>0</v>
      </c>
      <c r="AP8">
        <v>0.76859999999999995</v>
      </c>
      <c r="AQ8">
        <v>0</v>
      </c>
      <c r="AR8">
        <v>14.352</v>
      </c>
      <c r="AS8">
        <v>24.2136</v>
      </c>
      <c r="AT8">
        <v>14.9968</v>
      </c>
      <c r="AU8">
        <v>0</v>
      </c>
      <c r="AV8">
        <v>31.345600000000001</v>
      </c>
      <c r="AW8">
        <v>54.061799999999998</v>
      </c>
      <c r="AX8">
        <v>1.143</v>
      </c>
      <c r="AY8">
        <v>0</v>
      </c>
      <c r="AZ8">
        <f t="shared" si="0"/>
        <v>84.481560999999985</v>
      </c>
      <c r="BA8">
        <f t="shared" si="1"/>
        <v>2418.4843259999998</v>
      </c>
      <c r="BD8">
        <v>4.2945000000000002</v>
      </c>
      <c r="BE8">
        <v>0</v>
      </c>
      <c r="BF8">
        <v>2.4346E-2</v>
      </c>
      <c r="BG8">
        <v>0</v>
      </c>
      <c r="BH8">
        <v>0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1.52</v>
      </c>
      <c r="BP8">
        <v>2.19</v>
      </c>
      <c r="BQ8">
        <v>3.4642300000000001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1.97</v>
      </c>
      <c r="CC8">
        <v>1.42</v>
      </c>
      <c r="CD8">
        <v>1.06</v>
      </c>
      <c r="CE8">
        <v>0.87</v>
      </c>
      <c r="CF8">
        <v>0.16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1.67181</v>
      </c>
      <c r="CN8">
        <v>3.5429620000000002</v>
      </c>
      <c r="CO8">
        <v>2.25</v>
      </c>
      <c r="CP8">
        <v>0.99528000000000005</v>
      </c>
      <c r="CQ8">
        <v>2.79379</v>
      </c>
      <c r="CR8">
        <v>2.34</v>
      </c>
      <c r="CS8">
        <v>1.6292899999999999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84.481560999999985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218.80137500000001</v>
      </c>
      <c r="M9">
        <v>92.92</v>
      </c>
      <c r="N9">
        <v>119.15625</v>
      </c>
      <c r="O9">
        <v>62.395313000000002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277.875</v>
      </c>
      <c r="V9">
        <v>18.140333999999999</v>
      </c>
      <c r="W9">
        <v>46.399079999999998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6.0960000000000001</v>
      </c>
      <c r="AG9">
        <v>44.3688</v>
      </c>
      <c r="AH9">
        <v>0</v>
      </c>
      <c r="AI9">
        <v>0</v>
      </c>
      <c r="AJ9">
        <v>0</v>
      </c>
      <c r="AK9">
        <v>54.441000000000003</v>
      </c>
      <c r="AL9">
        <v>26.145</v>
      </c>
      <c r="AM9">
        <v>16.349423999999999</v>
      </c>
      <c r="AN9">
        <v>0.74441999999999997</v>
      </c>
      <c r="AO9">
        <v>0</v>
      </c>
      <c r="AP9">
        <v>0.76859999999999995</v>
      </c>
      <c r="AQ9">
        <v>0</v>
      </c>
      <c r="AR9">
        <v>14.352</v>
      </c>
      <c r="AS9">
        <v>24.2136</v>
      </c>
      <c r="AT9">
        <v>14.9968</v>
      </c>
      <c r="AU9">
        <v>0</v>
      </c>
      <c r="AV9">
        <v>31.345600000000001</v>
      </c>
      <c r="AW9">
        <v>54.061799999999998</v>
      </c>
      <c r="AX9">
        <v>1.143</v>
      </c>
      <c r="AY9">
        <v>0</v>
      </c>
      <c r="AZ9">
        <f t="shared" si="0"/>
        <v>84.431685999999985</v>
      </c>
      <c r="BA9">
        <f t="shared" si="1"/>
        <v>2342.4566009999994</v>
      </c>
      <c r="BD9">
        <v>4.2945000000000002</v>
      </c>
      <c r="BE9">
        <v>0</v>
      </c>
      <c r="BF9">
        <v>2.4346E-2</v>
      </c>
      <c r="BG9">
        <v>0</v>
      </c>
      <c r="BH9">
        <v>0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1.52</v>
      </c>
      <c r="BP9">
        <v>2.19</v>
      </c>
      <c r="BQ9">
        <v>3.4642300000000001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1.97</v>
      </c>
      <c r="CC9">
        <v>1.42</v>
      </c>
      <c r="CD9">
        <v>1.06</v>
      </c>
      <c r="CE9">
        <v>0.87</v>
      </c>
      <c r="CF9">
        <v>0.16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1.6219349999999999</v>
      </c>
      <c r="CN9">
        <v>3.5429620000000002</v>
      </c>
      <c r="CO9">
        <v>2.25</v>
      </c>
      <c r="CP9">
        <v>0.99528000000000005</v>
      </c>
      <c r="CQ9">
        <v>2.79379</v>
      </c>
      <c r="CR9">
        <v>2.34</v>
      </c>
      <c r="CS9">
        <v>1.6292899999999999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84.431685999999985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218.80137500000001</v>
      </c>
      <c r="M10">
        <v>92.92</v>
      </c>
      <c r="N10">
        <v>119.15625</v>
      </c>
      <c r="O10">
        <v>62.395313000000002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277.875</v>
      </c>
      <c r="V10">
        <v>18.140333999999999</v>
      </c>
      <c r="W10">
        <v>46.399079999999998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7.9164000000000003</v>
      </c>
      <c r="AD10">
        <v>0</v>
      </c>
      <c r="AE10">
        <v>0</v>
      </c>
      <c r="AF10">
        <v>6.0960000000000001</v>
      </c>
      <c r="AG10">
        <v>44.3688</v>
      </c>
      <c r="AH10">
        <v>0</v>
      </c>
      <c r="AI10">
        <v>0</v>
      </c>
      <c r="AJ10">
        <v>0</v>
      </c>
      <c r="AK10">
        <v>54.441000000000003</v>
      </c>
      <c r="AL10">
        <v>26.145</v>
      </c>
      <c r="AM10">
        <v>16.349423999999999</v>
      </c>
      <c r="AN10">
        <v>0.74441999999999997</v>
      </c>
      <c r="AO10">
        <v>0</v>
      </c>
      <c r="AP10">
        <v>0.76859999999999995</v>
      </c>
      <c r="AQ10">
        <v>0</v>
      </c>
      <c r="AR10">
        <v>14.352</v>
      </c>
      <c r="AS10">
        <v>24.2136</v>
      </c>
      <c r="AT10">
        <v>14.9968</v>
      </c>
      <c r="AU10">
        <v>0</v>
      </c>
      <c r="AV10">
        <v>31.345600000000001</v>
      </c>
      <c r="AW10">
        <v>54.061799999999998</v>
      </c>
      <c r="AX10">
        <v>1.143</v>
      </c>
      <c r="AY10">
        <v>0</v>
      </c>
      <c r="AZ10">
        <f t="shared" si="0"/>
        <v>84.431685999999985</v>
      </c>
      <c r="BA10">
        <f t="shared" si="1"/>
        <v>2350.3730009999995</v>
      </c>
      <c r="BD10">
        <v>4.2945000000000002</v>
      </c>
      <c r="BE10">
        <v>0</v>
      </c>
      <c r="BF10">
        <v>2.4346E-2</v>
      </c>
      <c r="BG10">
        <v>0</v>
      </c>
      <c r="BH10">
        <v>0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1.52</v>
      </c>
      <c r="BP10">
        <v>2.19</v>
      </c>
      <c r="BQ10">
        <v>3.4642300000000001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1.97</v>
      </c>
      <c r="CC10">
        <v>1.42</v>
      </c>
      <c r="CD10">
        <v>1.06</v>
      </c>
      <c r="CE10">
        <v>0.87</v>
      </c>
      <c r="CF10">
        <v>0.16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1.6219349999999999</v>
      </c>
      <c r="CN10">
        <v>3.5429620000000002</v>
      </c>
      <c r="CO10">
        <v>2.25</v>
      </c>
      <c r="CP10">
        <v>0.99528000000000005</v>
      </c>
      <c r="CQ10">
        <v>2.79379</v>
      </c>
      <c r="CR10">
        <v>2.34</v>
      </c>
      <c r="CS10">
        <v>1.6292899999999999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84.431685999999985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218.80137500000001</v>
      </c>
      <c r="M11">
        <v>92.92</v>
      </c>
      <c r="N11">
        <v>119.15625</v>
      </c>
      <c r="O11">
        <v>62.395313000000002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277.875</v>
      </c>
      <c r="V11">
        <v>18.140333999999999</v>
      </c>
      <c r="W11">
        <v>46.399079999999998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10.02744</v>
      </c>
      <c r="AD11">
        <v>0</v>
      </c>
      <c r="AE11">
        <v>0</v>
      </c>
      <c r="AF11">
        <v>6.0960000000000001</v>
      </c>
      <c r="AG11">
        <v>44.3688</v>
      </c>
      <c r="AH11">
        <v>0</v>
      </c>
      <c r="AI11">
        <v>0</v>
      </c>
      <c r="AJ11">
        <v>0</v>
      </c>
      <c r="AK11">
        <v>54.441000000000003</v>
      </c>
      <c r="AL11">
        <v>26.145</v>
      </c>
      <c r="AM11">
        <v>16.349423999999999</v>
      </c>
      <c r="AN11">
        <v>0.74441999999999997</v>
      </c>
      <c r="AO11">
        <v>0</v>
      </c>
      <c r="AP11">
        <v>0.76859999999999995</v>
      </c>
      <c r="AQ11">
        <v>0</v>
      </c>
      <c r="AR11">
        <v>14.352</v>
      </c>
      <c r="AS11">
        <v>13.452</v>
      </c>
      <c r="AT11">
        <v>14.9968</v>
      </c>
      <c r="AU11">
        <v>0</v>
      </c>
      <c r="AV11">
        <v>31.564800000000002</v>
      </c>
      <c r="AW11">
        <v>54.061799999999998</v>
      </c>
      <c r="AX11">
        <v>1.143</v>
      </c>
      <c r="AY11">
        <v>0</v>
      </c>
      <c r="AZ11">
        <f t="shared" si="0"/>
        <v>84.361810999999989</v>
      </c>
      <c r="BA11">
        <f t="shared" si="1"/>
        <v>2341.8717660000002</v>
      </c>
      <c r="BD11">
        <v>4.2945000000000002</v>
      </c>
      <c r="BE11">
        <v>0</v>
      </c>
      <c r="BF11">
        <v>2.4346E-2</v>
      </c>
      <c r="BG11">
        <v>0</v>
      </c>
      <c r="BH11">
        <v>0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1.5</v>
      </c>
      <c r="BP11">
        <v>2.19</v>
      </c>
      <c r="BQ11">
        <v>3.4642300000000001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1.97</v>
      </c>
      <c r="CC11">
        <v>1.42</v>
      </c>
      <c r="CD11">
        <v>1.06</v>
      </c>
      <c r="CE11">
        <v>0.87</v>
      </c>
      <c r="CF11">
        <v>0.16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1.57206</v>
      </c>
      <c r="CN11">
        <v>3.5429620000000002</v>
      </c>
      <c r="CO11">
        <v>2.25</v>
      </c>
      <c r="CP11">
        <v>0.99528000000000005</v>
      </c>
      <c r="CQ11">
        <v>2.79379</v>
      </c>
      <c r="CR11">
        <v>2.34</v>
      </c>
      <c r="CS11">
        <v>1.6292899999999999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84.361810999999989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218.80137500000001</v>
      </c>
      <c r="M12">
        <v>92.92</v>
      </c>
      <c r="N12">
        <v>119.15625</v>
      </c>
      <c r="O12">
        <v>62.395313000000002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277.875</v>
      </c>
      <c r="V12">
        <v>18.140333999999999</v>
      </c>
      <c r="W12">
        <v>46.399079999999998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10.02744</v>
      </c>
      <c r="AD12">
        <v>0</v>
      </c>
      <c r="AE12">
        <v>0</v>
      </c>
      <c r="AF12">
        <v>6.0960000000000001</v>
      </c>
      <c r="AG12">
        <v>44.3688</v>
      </c>
      <c r="AH12">
        <v>0</v>
      </c>
      <c r="AI12">
        <v>0</v>
      </c>
      <c r="AJ12">
        <v>0</v>
      </c>
      <c r="AK12">
        <v>54.441000000000003</v>
      </c>
      <c r="AL12">
        <v>26.145</v>
      </c>
      <c r="AM12">
        <v>16.349423999999999</v>
      </c>
      <c r="AN12">
        <v>0.74441999999999997</v>
      </c>
      <c r="AO12">
        <v>0</v>
      </c>
      <c r="AP12">
        <v>0.76859999999999995</v>
      </c>
      <c r="AQ12">
        <v>0</v>
      </c>
      <c r="AR12">
        <v>14.352</v>
      </c>
      <c r="AS12">
        <v>10.7616</v>
      </c>
      <c r="AT12">
        <v>14.9968</v>
      </c>
      <c r="AU12">
        <v>0</v>
      </c>
      <c r="AV12">
        <v>31.564800000000002</v>
      </c>
      <c r="AW12">
        <v>54.061799999999998</v>
      </c>
      <c r="AX12">
        <v>1.143</v>
      </c>
      <c r="AY12">
        <v>0</v>
      </c>
      <c r="AZ12">
        <f t="shared" si="0"/>
        <v>84.321910999999986</v>
      </c>
      <c r="BA12">
        <f t="shared" si="1"/>
        <v>2339.1414659999996</v>
      </c>
      <c r="BD12">
        <v>4.2945000000000002</v>
      </c>
      <c r="BE12">
        <v>0</v>
      </c>
      <c r="BF12">
        <v>2.4346E-2</v>
      </c>
      <c r="BG12">
        <v>0</v>
      </c>
      <c r="BH12">
        <v>0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1.5</v>
      </c>
      <c r="BP12">
        <v>2.19</v>
      </c>
      <c r="BQ12">
        <v>3.4642300000000001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1.97</v>
      </c>
      <c r="CC12">
        <v>1.42</v>
      </c>
      <c r="CD12">
        <v>1.06</v>
      </c>
      <c r="CE12">
        <v>0.87</v>
      </c>
      <c r="CF12">
        <v>0.16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1.53216</v>
      </c>
      <c r="CN12">
        <v>3.5429620000000002</v>
      </c>
      <c r="CO12">
        <v>2.25</v>
      </c>
      <c r="CP12">
        <v>0.99528000000000005</v>
      </c>
      <c r="CQ12">
        <v>2.79379</v>
      </c>
      <c r="CR12">
        <v>2.34</v>
      </c>
      <c r="CS12">
        <v>1.6292899999999999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84.321910999999986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218.80137500000001</v>
      </c>
      <c r="M13">
        <v>92.92</v>
      </c>
      <c r="N13">
        <v>119.15625</v>
      </c>
      <c r="O13">
        <v>62.395313000000002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277.875</v>
      </c>
      <c r="V13">
        <v>18.140333999999999</v>
      </c>
      <c r="W13">
        <v>46.399079999999998</v>
      </c>
      <c r="X13">
        <v>98.34375</v>
      </c>
      <c r="Y13">
        <v>0</v>
      </c>
      <c r="Z13">
        <v>6.5537999999999998</v>
      </c>
      <c r="AA13">
        <v>0</v>
      </c>
      <c r="AB13">
        <v>4.1639999999999997</v>
      </c>
      <c r="AC13">
        <v>10.02744</v>
      </c>
      <c r="AD13">
        <v>0</v>
      </c>
      <c r="AE13">
        <v>0</v>
      </c>
      <c r="AF13">
        <v>6.0960000000000001</v>
      </c>
      <c r="AG13">
        <v>44.3688</v>
      </c>
      <c r="AH13">
        <v>0</v>
      </c>
      <c r="AI13">
        <v>0</v>
      </c>
      <c r="AJ13">
        <v>0</v>
      </c>
      <c r="AK13">
        <v>54.441000000000003</v>
      </c>
      <c r="AL13">
        <v>26.145</v>
      </c>
      <c r="AM13">
        <v>16.349423999999999</v>
      </c>
      <c r="AN13">
        <v>0.74441999999999997</v>
      </c>
      <c r="AO13">
        <v>0</v>
      </c>
      <c r="AP13">
        <v>0.76859999999999995</v>
      </c>
      <c r="AQ13">
        <v>0</v>
      </c>
      <c r="AR13">
        <v>36.432000000000002</v>
      </c>
      <c r="AS13">
        <v>13.452</v>
      </c>
      <c r="AT13">
        <v>14.9968</v>
      </c>
      <c r="AU13">
        <v>0</v>
      </c>
      <c r="AV13">
        <v>31.564800000000002</v>
      </c>
      <c r="AW13">
        <v>54.061799999999998</v>
      </c>
      <c r="AX13">
        <v>1.143</v>
      </c>
      <c r="AY13">
        <v>0</v>
      </c>
      <c r="AZ13">
        <f t="shared" si="0"/>
        <v>84.286000999999999</v>
      </c>
      <c r="BA13">
        <f t="shared" si="1"/>
        <v>2368.0399559999996</v>
      </c>
      <c r="BD13">
        <v>4.2945000000000002</v>
      </c>
      <c r="BE13">
        <v>0</v>
      </c>
      <c r="BF13">
        <v>2.4346E-2</v>
      </c>
      <c r="BG13">
        <v>0</v>
      </c>
      <c r="BH13">
        <v>0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1.5</v>
      </c>
      <c r="BP13">
        <v>2.19</v>
      </c>
      <c r="BQ13">
        <v>3.4642300000000001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1.97</v>
      </c>
      <c r="CC13">
        <v>1.42</v>
      </c>
      <c r="CD13">
        <v>1.06</v>
      </c>
      <c r="CE13">
        <v>0.87</v>
      </c>
      <c r="CF13">
        <v>0.16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1.4962500000000001</v>
      </c>
      <c r="CN13">
        <v>3.5429620000000002</v>
      </c>
      <c r="CO13">
        <v>2.25</v>
      </c>
      <c r="CP13">
        <v>0.99528000000000005</v>
      </c>
      <c r="CQ13">
        <v>2.79379</v>
      </c>
      <c r="CR13">
        <v>2.34</v>
      </c>
      <c r="CS13">
        <v>1.6292899999999999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84.286000999999999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218.80137500000001</v>
      </c>
      <c r="M14">
        <v>92.92</v>
      </c>
      <c r="N14">
        <v>119.15625</v>
      </c>
      <c r="O14">
        <v>62.395313000000002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277.875</v>
      </c>
      <c r="V14">
        <v>18.140333999999999</v>
      </c>
      <c r="W14">
        <v>46.399079999999998</v>
      </c>
      <c r="X14">
        <v>98.34375</v>
      </c>
      <c r="Y14">
        <v>0</v>
      </c>
      <c r="Z14">
        <v>6.5537999999999998</v>
      </c>
      <c r="AA14">
        <v>0</v>
      </c>
      <c r="AB14">
        <v>13.602399999999999</v>
      </c>
      <c r="AC14">
        <v>10.02744</v>
      </c>
      <c r="AD14">
        <v>0</v>
      </c>
      <c r="AE14">
        <v>0</v>
      </c>
      <c r="AF14">
        <v>6.0960000000000001</v>
      </c>
      <c r="AG14">
        <v>44.3688</v>
      </c>
      <c r="AH14">
        <v>0</v>
      </c>
      <c r="AI14">
        <v>0</v>
      </c>
      <c r="AJ14">
        <v>0</v>
      </c>
      <c r="AK14">
        <v>54.441000000000003</v>
      </c>
      <c r="AL14">
        <v>26.145</v>
      </c>
      <c r="AM14">
        <v>16.349423999999999</v>
      </c>
      <c r="AN14">
        <v>0.74441999999999997</v>
      </c>
      <c r="AO14">
        <v>0</v>
      </c>
      <c r="AP14">
        <v>0.76859999999999995</v>
      </c>
      <c r="AQ14">
        <v>0</v>
      </c>
      <c r="AR14">
        <v>36.432000000000002</v>
      </c>
      <c r="AS14">
        <v>13.452</v>
      </c>
      <c r="AT14">
        <v>14.9968</v>
      </c>
      <c r="AU14">
        <v>0</v>
      </c>
      <c r="AV14">
        <v>31.564800000000002</v>
      </c>
      <c r="AW14">
        <v>54.061799999999998</v>
      </c>
      <c r="AX14">
        <v>1.143</v>
      </c>
      <c r="AY14">
        <v>0</v>
      </c>
      <c r="AZ14">
        <f t="shared" si="0"/>
        <v>84.286000999999999</v>
      </c>
      <c r="BA14">
        <f t="shared" si="1"/>
        <v>2377.4783559999996</v>
      </c>
      <c r="BD14">
        <v>4.2945000000000002</v>
      </c>
      <c r="BE14">
        <v>0</v>
      </c>
      <c r="BF14">
        <v>2.4346E-2</v>
      </c>
      <c r="BG14">
        <v>0</v>
      </c>
      <c r="BH14">
        <v>0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1.5</v>
      </c>
      <c r="BP14">
        <v>2.19</v>
      </c>
      <c r="BQ14">
        <v>3.4642300000000001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1.97</v>
      </c>
      <c r="CC14">
        <v>1.42</v>
      </c>
      <c r="CD14">
        <v>1.06</v>
      </c>
      <c r="CE14">
        <v>0.87</v>
      </c>
      <c r="CF14">
        <v>0.16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1.4962500000000001</v>
      </c>
      <c r="CN14">
        <v>3.5429620000000002</v>
      </c>
      <c r="CO14">
        <v>2.25</v>
      </c>
      <c r="CP14">
        <v>0.99528000000000005</v>
      </c>
      <c r="CQ14">
        <v>2.79379</v>
      </c>
      <c r="CR14">
        <v>2.34</v>
      </c>
      <c r="CS14">
        <v>1.6292899999999999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84.286000999999999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218.80137500000001</v>
      </c>
      <c r="M15">
        <v>92.92</v>
      </c>
      <c r="N15">
        <v>119.15625</v>
      </c>
      <c r="O15">
        <v>62.395313000000002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255.375</v>
      </c>
      <c r="V15">
        <v>18.140333999999999</v>
      </c>
      <c r="W15">
        <v>46.399079999999998</v>
      </c>
      <c r="X15">
        <v>98.34375</v>
      </c>
      <c r="Y15">
        <v>0</v>
      </c>
      <c r="Z15">
        <v>6.5537999999999998</v>
      </c>
      <c r="AA15">
        <v>0</v>
      </c>
      <c r="AB15">
        <v>13.602399999999999</v>
      </c>
      <c r="AC15">
        <v>10.02744</v>
      </c>
      <c r="AD15">
        <v>0</v>
      </c>
      <c r="AE15">
        <v>0</v>
      </c>
      <c r="AF15">
        <v>6.0960000000000001</v>
      </c>
      <c r="AG15">
        <v>44.3688</v>
      </c>
      <c r="AH15">
        <v>0</v>
      </c>
      <c r="AI15">
        <v>0</v>
      </c>
      <c r="AJ15">
        <v>0</v>
      </c>
      <c r="AK15">
        <v>54.441000000000003</v>
      </c>
      <c r="AL15">
        <v>26.145</v>
      </c>
      <c r="AM15">
        <v>16.349423999999999</v>
      </c>
      <c r="AN15">
        <v>0.74441999999999997</v>
      </c>
      <c r="AO15">
        <v>0</v>
      </c>
      <c r="AP15">
        <v>0.76859999999999995</v>
      </c>
      <c r="AQ15">
        <v>0</v>
      </c>
      <c r="AR15">
        <v>17.664000000000001</v>
      </c>
      <c r="AS15">
        <v>15.87336</v>
      </c>
      <c r="AT15">
        <v>14.9968</v>
      </c>
      <c r="AU15">
        <v>0</v>
      </c>
      <c r="AV15">
        <v>31.564800000000002</v>
      </c>
      <c r="AW15">
        <v>54.061799999999998</v>
      </c>
      <c r="AX15">
        <v>1.143</v>
      </c>
      <c r="AY15">
        <v>0</v>
      </c>
      <c r="AZ15">
        <f t="shared" si="0"/>
        <v>84.276359999999997</v>
      </c>
      <c r="BA15">
        <f t="shared" si="1"/>
        <v>2338.6220749999998</v>
      </c>
      <c r="BD15">
        <v>4.2945000000000002</v>
      </c>
      <c r="BE15">
        <v>0</v>
      </c>
      <c r="BF15">
        <v>2.4420000000000001E-2</v>
      </c>
      <c r="BG15">
        <v>0</v>
      </c>
      <c r="BH15">
        <v>0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1.47</v>
      </c>
      <c r="BP15">
        <v>2.19</v>
      </c>
      <c r="BQ15">
        <v>3.4642300000000001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1.97</v>
      </c>
      <c r="CC15">
        <v>1.42</v>
      </c>
      <c r="CD15">
        <v>1.06</v>
      </c>
      <c r="CE15">
        <v>0.87</v>
      </c>
      <c r="CF15">
        <v>0.16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1.4962500000000001</v>
      </c>
      <c r="CN15">
        <v>3.5429620000000002</v>
      </c>
      <c r="CO15">
        <v>2.25</v>
      </c>
      <c r="CP15">
        <v>0.99528000000000005</v>
      </c>
      <c r="CQ15">
        <v>2.79379</v>
      </c>
      <c r="CR15">
        <v>2.34</v>
      </c>
      <c r="CS15">
        <v>1.649575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84.276359999999997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218.80137500000001</v>
      </c>
      <c r="M16">
        <v>92.92</v>
      </c>
      <c r="N16">
        <v>119.15625</v>
      </c>
      <c r="O16">
        <v>62.395313000000002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232.875</v>
      </c>
      <c r="V16">
        <v>18.140333999999999</v>
      </c>
      <c r="W16">
        <v>46.399079999999998</v>
      </c>
      <c r="X16">
        <v>98.34375</v>
      </c>
      <c r="Y16">
        <v>0</v>
      </c>
      <c r="Z16">
        <v>1.1000000000000001</v>
      </c>
      <c r="AA16">
        <v>0</v>
      </c>
      <c r="AB16">
        <v>13.602399999999999</v>
      </c>
      <c r="AC16">
        <v>10.02744</v>
      </c>
      <c r="AD16">
        <v>0</v>
      </c>
      <c r="AE16">
        <v>0</v>
      </c>
      <c r="AF16">
        <v>6.0960000000000001</v>
      </c>
      <c r="AG16">
        <v>44.3688</v>
      </c>
      <c r="AH16">
        <v>0</v>
      </c>
      <c r="AI16">
        <v>0</v>
      </c>
      <c r="AJ16">
        <v>0</v>
      </c>
      <c r="AK16">
        <v>54.441000000000003</v>
      </c>
      <c r="AL16">
        <v>26.145</v>
      </c>
      <c r="AM16">
        <v>16.349423999999999</v>
      </c>
      <c r="AN16">
        <v>0.74441999999999997</v>
      </c>
      <c r="AO16">
        <v>0</v>
      </c>
      <c r="AP16">
        <v>0.76859999999999995</v>
      </c>
      <c r="AQ16">
        <v>0</v>
      </c>
      <c r="AR16">
        <v>17.664000000000001</v>
      </c>
      <c r="AS16">
        <v>15.87336</v>
      </c>
      <c r="AT16">
        <v>14.9968</v>
      </c>
      <c r="AU16">
        <v>0</v>
      </c>
      <c r="AV16">
        <v>31.564800000000002</v>
      </c>
      <c r="AW16">
        <v>54.061799999999998</v>
      </c>
      <c r="AX16">
        <v>1.143</v>
      </c>
      <c r="AY16">
        <v>0</v>
      </c>
      <c r="AZ16">
        <f t="shared" si="0"/>
        <v>84.226484999999997</v>
      </c>
      <c r="BA16">
        <f t="shared" si="1"/>
        <v>2310.6184000000003</v>
      </c>
      <c r="BD16">
        <v>4.2945000000000002</v>
      </c>
      <c r="BE16">
        <v>0</v>
      </c>
      <c r="BF16">
        <v>2.4420000000000001E-2</v>
      </c>
      <c r="BG16">
        <v>0</v>
      </c>
      <c r="BH16">
        <v>0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1.47</v>
      </c>
      <c r="BP16">
        <v>2.19</v>
      </c>
      <c r="BQ16">
        <v>3.4642300000000001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1.97</v>
      </c>
      <c r="CC16">
        <v>1.42</v>
      </c>
      <c r="CD16">
        <v>1.06</v>
      </c>
      <c r="CE16">
        <v>0.87</v>
      </c>
      <c r="CF16">
        <v>0.16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1.446375</v>
      </c>
      <c r="CN16">
        <v>3.5429620000000002</v>
      </c>
      <c r="CO16">
        <v>2.25</v>
      </c>
      <c r="CP16">
        <v>0.99528000000000005</v>
      </c>
      <c r="CQ16">
        <v>2.79379</v>
      </c>
      <c r="CR16">
        <v>2.34</v>
      </c>
      <c r="CS16">
        <v>1.649575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84.226484999999997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218.80137500000001</v>
      </c>
      <c r="M17">
        <v>92.92</v>
      </c>
      <c r="N17">
        <v>119.15625</v>
      </c>
      <c r="O17">
        <v>62.395313000000002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207</v>
      </c>
      <c r="V17">
        <v>18.140333999999999</v>
      </c>
      <c r="W17">
        <v>46.399079999999998</v>
      </c>
      <c r="X17">
        <v>98.34375</v>
      </c>
      <c r="Y17">
        <v>0</v>
      </c>
      <c r="Z17">
        <v>1.1000000000000001</v>
      </c>
      <c r="AA17">
        <v>0</v>
      </c>
      <c r="AB17">
        <v>13.602399999999999</v>
      </c>
      <c r="AC17">
        <v>10.02744</v>
      </c>
      <c r="AD17">
        <v>0</v>
      </c>
      <c r="AE17">
        <v>0</v>
      </c>
      <c r="AF17">
        <v>6.0960000000000001</v>
      </c>
      <c r="AG17">
        <v>44.3688</v>
      </c>
      <c r="AH17">
        <v>0</v>
      </c>
      <c r="AI17">
        <v>0</v>
      </c>
      <c r="AJ17">
        <v>0</v>
      </c>
      <c r="AK17">
        <v>54.441000000000003</v>
      </c>
      <c r="AL17">
        <v>26.145</v>
      </c>
      <c r="AM17">
        <v>16.349423999999999</v>
      </c>
      <c r="AN17">
        <v>0.74441999999999997</v>
      </c>
      <c r="AO17">
        <v>0</v>
      </c>
      <c r="AP17">
        <v>0.76859999999999995</v>
      </c>
      <c r="AQ17">
        <v>0</v>
      </c>
      <c r="AR17">
        <v>17.664000000000001</v>
      </c>
      <c r="AS17">
        <v>15.87336</v>
      </c>
      <c r="AT17">
        <v>14.9968</v>
      </c>
      <c r="AU17">
        <v>0</v>
      </c>
      <c r="AV17">
        <v>46.908799999999999</v>
      </c>
      <c r="AW17">
        <v>54.061799999999998</v>
      </c>
      <c r="AX17">
        <v>1.143</v>
      </c>
      <c r="AY17">
        <v>0</v>
      </c>
      <c r="AZ17">
        <f t="shared" si="0"/>
        <v>84.176609999999997</v>
      </c>
      <c r="BA17">
        <f t="shared" si="1"/>
        <v>2300.0375250000002</v>
      </c>
      <c r="BD17">
        <v>4.2945000000000002</v>
      </c>
      <c r="BE17">
        <v>0</v>
      </c>
      <c r="BF17">
        <v>2.4420000000000001E-2</v>
      </c>
      <c r="BG17">
        <v>0</v>
      </c>
      <c r="BH17">
        <v>0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1.47</v>
      </c>
      <c r="BP17">
        <v>2.19</v>
      </c>
      <c r="BQ17">
        <v>3.4642300000000001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1.97</v>
      </c>
      <c r="CC17">
        <v>1.42</v>
      </c>
      <c r="CD17">
        <v>1.06</v>
      </c>
      <c r="CE17">
        <v>0.87</v>
      </c>
      <c r="CF17">
        <v>0.16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1.3965000000000001</v>
      </c>
      <c r="CN17">
        <v>3.5429620000000002</v>
      </c>
      <c r="CO17">
        <v>2.25</v>
      </c>
      <c r="CP17">
        <v>0.99528000000000005</v>
      </c>
      <c r="CQ17">
        <v>2.79379</v>
      </c>
      <c r="CR17">
        <v>2.34</v>
      </c>
      <c r="CS17">
        <v>1.649575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84.176609999999997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218.80137500000001</v>
      </c>
      <c r="M18">
        <v>92.92</v>
      </c>
      <c r="N18">
        <v>119.15625</v>
      </c>
      <c r="O18">
        <v>62.395313000000002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207</v>
      </c>
      <c r="V18">
        <v>18.140333999999999</v>
      </c>
      <c r="W18">
        <v>46.399079999999998</v>
      </c>
      <c r="X18">
        <v>98.34375</v>
      </c>
      <c r="Y18">
        <v>0</v>
      </c>
      <c r="Z18">
        <v>1.1000000000000001</v>
      </c>
      <c r="AA18">
        <v>0</v>
      </c>
      <c r="AB18">
        <v>13.602399999999999</v>
      </c>
      <c r="AC18">
        <v>10.02744</v>
      </c>
      <c r="AD18">
        <v>0</v>
      </c>
      <c r="AE18">
        <v>0</v>
      </c>
      <c r="AF18">
        <v>6.0960000000000001</v>
      </c>
      <c r="AG18">
        <v>44.3688</v>
      </c>
      <c r="AH18">
        <v>0</v>
      </c>
      <c r="AI18">
        <v>0</v>
      </c>
      <c r="AJ18">
        <v>0</v>
      </c>
      <c r="AK18">
        <v>54.441000000000003</v>
      </c>
      <c r="AL18">
        <v>26.145</v>
      </c>
      <c r="AM18">
        <v>16.349423999999999</v>
      </c>
      <c r="AN18">
        <v>0.74441999999999997</v>
      </c>
      <c r="AO18">
        <v>0</v>
      </c>
      <c r="AP18">
        <v>0.76859999999999995</v>
      </c>
      <c r="AQ18">
        <v>0</v>
      </c>
      <c r="AR18">
        <v>17.664000000000001</v>
      </c>
      <c r="AS18">
        <v>15.87336</v>
      </c>
      <c r="AT18">
        <v>14.9968</v>
      </c>
      <c r="AU18">
        <v>0</v>
      </c>
      <c r="AV18">
        <v>46.908799999999999</v>
      </c>
      <c r="AW18">
        <v>54.061799999999998</v>
      </c>
      <c r="AX18">
        <v>1.143</v>
      </c>
      <c r="AY18">
        <v>0</v>
      </c>
      <c r="AZ18">
        <f t="shared" si="0"/>
        <v>84.136709999999994</v>
      </c>
      <c r="BA18">
        <f t="shared" si="1"/>
        <v>2299.997625</v>
      </c>
      <c r="BD18">
        <v>4.2945000000000002</v>
      </c>
      <c r="BE18">
        <v>0</v>
      </c>
      <c r="BF18">
        <v>2.4420000000000001E-2</v>
      </c>
      <c r="BG18">
        <v>0</v>
      </c>
      <c r="BH18">
        <v>0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1.47</v>
      </c>
      <c r="BP18">
        <v>2.19</v>
      </c>
      <c r="BQ18">
        <v>3.4642300000000001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1.97</v>
      </c>
      <c r="CC18">
        <v>1.42</v>
      </c>
      <c r="CD18">
        <v>1.06</v>
      </c>
      <c r="CE18">
        <v>0.87</v>
      </c>
      <c r="CF18">
        <v>0.16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1.3566</v>
      </c>
      <c r="CN18">
        <v>3.5429620000000002</v>
      </c>
      <c r="CO18">
        <v>2.25</v>
      </c>
      <c r="CP18">
        <v>0.99528000000000005</v>
      </c>
      <c r="CQ18">
        <v>2.79379</v>
      </c>
      <c r="CR18">
        <v>2.34</v>
      </c>
      <c r="CS18">
        <v>1.649575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84.136709999999994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218.80137500000001</v>
      </c>
      <c r="M19">
        <v>92.92</v>
      </c>
      <c r="N19">
        <v>119.15625</v>
      </c>
      <c r="O19">
        <v>62.395313000000002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207</v>
      </c>
      <c r="V19">
        <v>18.140333999999999</v>
      </c>
      <c r="W19">
        <v>46.399079999999998</v>
      </c>
      <c r="X19">
        <v>98.34375</v>
      </c>
      <c r="Y19">
        <v>0</v>
      </c>
      <c r="Z19">
        <v>1.1000000000000001</v>
      </c>
      <c r="AA19">
        <v>0</v>
      </c>
      <c r="AB19">
        <v>13.602399999999999</v>
      </c>
      <c r="AC19">
        <v>10.02744</v>
      </c>
      <c r="AD19">
        <v>0</v>
      </c>
      <c r="AE19">
        <v>0</v>
      </c>
      <c r="AF19">
        <v>6.0960000000000001</v>
      </c>
      <c r="AG19">
        <v>44.3688</v>
      </c>
      <c r="AH19">
        <v>0</v>
      </c>
      <c r="AI19">
        <v>0</v>
      </c>
      <c r="AJ19">
        <v>0</v>
      </c>
      <c r="AK19">
        <v>54.441000000000003</v>
      </c>
      <c r="AL19">
        <v>26.145</v>
      </c>
      <c r="AM19">
        <v>16.349423999999999</v>
      </c>
      <c r="AN19">
        <v>0.74441999999999997</v>
      </c>
      <c r="AO19">
        <v>0</v>
      </c>
      <c r="AP19">
        <v>0.76859999999999995</v>
      </c>
      <c r="AQ19">
        <v>0</v>
      </c>
      <c r="AR19">
        <v>14.352</v>
      </c>
      <c r="AS19">
        <v>15.87336</v>
      </c>
      <c r="AT19">
        <v>14.9968</v>
      </c>
      <c r="AU19">
        <v>0</v>
      </c>
      <c r="AV19">
        <v>46.908799999999999</v>
      </c>
      <c r="AW19">
        <v>54.061799999999998</v>
      </c>
      <c r="AX19">
        <v>1.143</v>
      </c>
      <c r="AY19">
        <v>0</v>
      </c>
      <c r="AZ19">
        <f t="shared" si="0"/>
        <v>83.657859999999999</v>
      </c>
      <c r="BA19">
        <f t="shared" si="1"/>
        <v>2296.2067749999997</v>
      </c>
      <c r="BD19">
        <v>4.2945000000000002</v>
      </c>
      <c r="BE19">
        <v>0</v>
      </c>
      <c r="BF19">
        <v>2.4420000000000001E-2</v>
      </c>
      <c r="BG19">
        <v>0</v>
      </c>
      <c r="BH19">
        <v>0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1.45</v>
      </c>
      <c r="BP19">
        <v>2.19</v>
      </c>
      <c r="BQ19">
        <v>3.4642300000000001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1.97</v>
      </c>
      <c r="CC19">
        <v>1.42</v>
      </c>
      <c r="CD19">
        <v>1.02</v>
      </c>
      <c r="CE19">
        <v>0.91</v>
      </c>
      <c r="CF19">
        <v>0.16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0.89775000000000005</v>
      </c>
      <c r="CN19">
        <v>3.5429620000000002</v>
      </c>
      <c r="CO19">
        <v>2.25</v>
      </c>
      <c r="CP19">
        <v>0.99528000000000005</v>
      </c>
      <c r="CQ19">
        <v>2.79379</v>
      </c>
      <c r="CR19">
        <v>2.34</v>
      </c>
      <c r="CS19">
        <v>1.649575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83.657859999999999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218.80137500000001</v>
      </c>
      <c r="M20">
        <v>92.92</v>
      </c>
      <c r="N20">
        <v>119.15625</v>
      </c>
      <c r="O20">
        <v>62.395313000000002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207</v>
      </c>
      <c r="V20">
        <v>18.140333999999999</v>
      </c>
      <c r="W20">
        <v>46.399079999999998</v>
      </c>
      <c r="X20">
        <v>98.34375</v>
      </c>
      <c r="Y20">
        <v>0</v>
      </c>
      <c r="Z20">
        <v>1.1000000000000001</v>
      </c>
      <c r="AA20">
        <v>0</v>
      </c>
      <c r="AB20">
        <v>13.602399999999999</v>
      </c>
      <c r="AC20">
        <v>10.02744</v>
      </c>
      <c r="AD20">
        <v>0</v>
      </c>
      <c r="AE20">
        <v>0</v>
      </c>
      <c r="AF20">
        <v>6.0960000000000001</v>
      </c>
      <c r="AG20">
        <v>44.3688</v>
      </c>
      <c r="AH20">
        <v>0</v>
      </c>
      <c r="AI20">
        <v>0</v>
      </c>
      <c r="AJ20">
        <v>0</v>
      </c>
      <c r="AK20">
        <v>54.441000000000003</v>
      </c>
      <c r="AL20">
        <v>26.145</v>
      </c>
      <c r="AM20">
        <v>16.349423999999999</v>
      </c>
      <c r="AN20">
        <v>0.74441999999999997</v>
      </c>
      <c r="AO20">
        <v>0</v>
      </c>
      <c r="AP20">
        <v>0.76859999999999995</v>
      </c>
      <c r="AQ20">
        <v>0</v>
      </c>
      <c r="AR20">
        <v>14.352</v>
      </c>
      <c r="AS20">
        <v>15.87336</v>
      </c>
      <c r="AT20">
        <v>14.9968</v>
      </c>
      <c r="AU20">
        <v>0</v>
      </c>
      <c r="AV20">
        <v>46.908799999999999</v>
      </c>
      <c r="AW20">
        <v>54.061799999999998</v>
      </c>
      <c r="AX20">
        <v>1.143</v>
      </c>
      <c r="AY20">
        <v>0</v>
      </c>
      <c r="AZ20">
        <f t="shared" si="0"/>
        <v>83.657859999999999</v>
      </c>
      <c r="BA20">
        <f t="shared" si="1"/>
        <v>2296.2067749999997</v>
      </c>
      <c r="BD20">
        <v>4.2945000000000002</v>
      </c>
      <c r="BE20">
        <v>0</v>
      </c>
      <c r="BF20">
        <v>2.4420000000000001E-2</v>
      </c>
      <c r="BG20">
        <v>0</v>
      </c>
      <c r="BH20">
        <v>0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1.45</v>
      </c>
      <c r="BP20">
        <v>2.19</v>
      </c>
      <c r="BQ20">
        <v>3.4642300000000001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1.97</v>
      </c>
      <c r="CC20">
        <v>1.42</v>
      </c>
      <c r="CD20">
        <v>1.02</v>
      </c>
      <c r="CE20">
        <v>0.91</v>
      </c>
      <c r="CF20">
        <v>0.16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0.89775000000000005</v>
      </c>
      <c r="CN20">
        <v>3.5429620000000002</v>
      </c>
      <c r="CO20">
        <v>2.25</v>
      </c>
      <c r="CP20">
        <v>0.99528000000000005</v>
      </c>
      <c r="CQ20">
        <v>2.79379</v>
      </c>
      <c r="CR20">
        <v>2.34</v>
      </c>
      <c r="CS20">
        <v>1.649575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83.657859999999999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218.80137500000001</v>
      </c>
      <c r="M21">
        <v>92.92</v>
      </c>
      <c r="N21">
        <v>119.15625</v>
      </c>
      <c r="O21">
        <v>62.395313000000002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207</v>
      </c>
      <c r="V21">
        <v>18.140333999999999</v>
      </c>
      <c r="W21">
        <v>46.399079999999998</v>
      </c>
      <c r="X21">
        <v>98.34375</v>
      </c>
      <c r="Y21">
        <v>0</v>
      </c>
      <c r="Z21">
        <v>1.1000000000000001</v>
      </c>
      <c r="AA21">
        <v>0</v>
      </c>
      <c r="AB21">
        <v>13.602399999999999</v>
      </c>
      <c r="AC21">
        <v>10.02744</v>
      </c>
      <c r="AD21">
        <v>0</v>
      </c>
      <c r="AE21">
        <v>0</v>
      </c>
      <c r="AF21">
        <v>6.0960000000000001</v>
      </c>
      <c r="AG21">
        <v>44.3688</v>
      </c>
      <c r="AH21">
        <v>0</v>
      </c>
      <c r="AI21">
        <v>0</v>
      </c>
      <c r="AJ21">
        <v>0</v>
      </c>
      <c r="AK21">
        <v>54.441000000000003</v>
      </c>
      <c r="AL21">
        <v>26.145</v>
      </c>
      <c r="AM21">
        <v>16.349423999999999</v>
      </c>
      <c r="AN21">
        <v>0.74441999999999997</v>
      </c>
      <c r="AO21">
        <v>0</v>
      </c>
      <c r="AP21">
        <v>0.76859999999999995</v>
      </c>
      <c r="AQ21">
        <v>0</v>
      </c>
      <c r="AR21">
        <v>14.352</v>
      </c>
      <c r="AS21">
        <v>10.7616</v>
      </c>
      <c r="AT21">
        <v>14.9968</v>
      </c>
      <c r="AU21">
        <v>0</v>
      </c>
      <c r="AV21">
        <v>46.908799999999999</v>
      </c>
      <c r="AW21">
        <v>54.061799999999998</v>
      </c>
      <c r="AX21">
        <v>1.143</v>
      </c>
      <c r="AY21">
        <v>0</v>
      </c>
      <c r="AZ21">
        <f t="shared" si="0"/>
        <v>83.657859999999999</v>
      </c>
      <c r="BA21">
        <f t="shared" si="1"/>
        <v>2291.0950149999994</v>
      </c>
      <c r="BD21">
        <v>4.2945000000000002</v>
      </c>
      <c r="BE21">
        <v>0</v>
      </c>
      <c r="BF21">
        <v>2.4420000000000001E-2</v>
      </c>
      <c r="BG21">
        <v>0</v>
      </c>
      <c r="BH21">
        <v>0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1.45</v>
      </c>
      <c r="BP21">
        <v>2.19</v>
      </c>
      <c r="BQ21">
        <v>3.4642300000000001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1.97</v>
      </c>
      <c r="CC21">
        <v>1.42</v>
      </c>
      <c r="CD21">
        <v>1.02</v>
      </c>
      <c r="CE21">
        <v>0.91</v>
      </c>
      <c r="CF21">
        <v>0.16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0.89775000000000005</v>
      </c>
      <c r="CN21">
        <v>3.5429620000000002</v>
      </c>
      <c r="CO21">
        <v>2.25</v>
      </c>
      <c r="CP21">
        <v>0.99528000000000005</v>
      </c>
      <c r="CQ21">
        <v>2.79379</v>
      </c>
      <c r="CR21">
        <v>2.34</v>
      </c>
      <c r="CS21">
        <v>1.649575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83.657859999999999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218.80137500000001</v>
      </c>
      <c r="M22">
        <v>92.92</v>
      </c>
      <c r="N22">
        <v>119.15625</v>
      </c>
      <c r="O22">
        <v>62.395313000000002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207</v>
      </c>
      <c r="V22">
        <v>18.140333999999999</v>
      </c>
      <c r="W22">
        <v>46.399079999999998</v>
      </c>
      <c r="X22">
        <v>98.34375</v>
      </c>
      <c r="Y22">
        <v>0</v>
      </c>
      <c r="Z22">
        <v>1.1000000000000001</v>
      </c>
      <c r="AA22">
        <v>0</v>
      </c>
      <c r="AB22">
        <v>13.602399999999999</v>
      </c>
      <c r="AC22">
        <v>10.02744</v>
      </c>
      <c r="AD22">
        <v>0</v>
      </c>
      <c r="AE22">
        <v>0</v>
      </c>
      <c r="AF22">
        <v>6.0960000000000001</v>
      </c>
      <c r="AG22">
        <v>44.3688</v>
      </c>
      <c r="AH22">
        <v>0</v>
      </c>
      <c r="AI22">
        <v>0</v>
      </c>
      <c r="AJ22">
        <v>0</v>
      </c>
      <c r="AK22">
        <v>54.441000000000003</v>
      </c>
      <c r="AL22">
        <v>26.145</v>
      </c>
      <c r="AM22">
        <v>16.349423999999999</v>
      </c>
      <c r="AN22">
        <v>0.74441999999999997</v>
      </c>
      <c r="AO22">
        <v>0</v>
      </c>
      <c r="AP22">
        <v>0.76859999999999995</v>
      </c>
      <c r="AQ22">
        <v>0</v>
      </c>
      <c r="AR22">
        <v>14.352</v>
      </c>
      <c r="AS22">
        <v>10.7616</v>
      </c>
      <c r="AT22">
        <v>14.9968</v>
      </c>
      <c r="AU22">
        <v>0</v>
      </c>
      <c r="AV22">
        <v>46.908799999999999</v>
      </c>
      <c r="AW22">
        <v>54.061799999999998</v>
      </c>
      <c r="AX22">
        <v>1.143</v>
      </c>
      <c r="AY22">
        <v>0</v>
      </c>
      <c r="AZ22">
        <f t="shared" si="0"/>
        <v>83.657859999999999</v>
      </c>
      <c r="BA22">
        <f t="shared" si="1"/>
        <v>2291.0950149999994</v>
      </c>
      <c r="BD22">
        <v>4.2945000000000002</v>
      </c>
      <c r="BE22">
        <v>0</v>
      </c>
      <c r="BF22">
        <v>2.4420000000000001E-2</v>
      </c>
      <c r="BG22">
        <v>0</v>
      </c>
      <c r="BH22">
        <v>0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1.45</v>
      </c>
      <c r="BP22">
        <v>2.19</v>
      </c>
      <c r="BQ22">
        <v>3.4642300000000001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1.97</v>
      </c>
      <c r="CC22">
        <v>1.42</v>
      </c>
      <c r="CD22">
        <v>1.02</v>
      </c>
      <c r="CE22">
        <v>0.91</v>
      </c>
      <c r="CF22">
        <v>0.16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0.89775000000000005</v>
      </c>
      <c r="CN22">
        <v>3.5429620000000002</v>
      </c>
      <c r="CO22">
        <v>2.25</v>
      </c>
      <c r="CP22">
        <v>0.99528000000000005</v>
      </c>
      <c r="CQ22">
        <v>2.79379</v>
      </c>
      <c r="CR22">
        <v>2.34</v>
      </c>
      <c r="CS22">
        <v>1.649575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83.657859999999999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218.80137500000001</v>
      </c>
      <c r="M23">
        <v>92.92</v>
      </c>
      <c r="N23">
        <v>119.15625</v>
      </c>
      <c r="O23">
        <v>62.395313000000002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207</v>
      </c>
      <c r="V23">
        <v>18.140333999999999</v>
      </c>
      <c r="W23">
        <v>46.399079999999998</v>
      </c>
      <c r="X23">
        <v>98.34375</v>
      </c>
      <c r="Y23">
        <v>0</v>
      </c>
      <c r="Z23">
        <v>1.1000000000000001</v>
      </c>
      <c r="AA23">
        <v>0</v>
      </c>
      <c r="AB23">
        <v>13.602399999999999</v>
      </c>
      <c r="AC23">
        <v>10.02744</v>
      </c>
      <c r="AD23">
        <v>0</v>
      </c>
      <c r="AE23">
        <v>0</v>
      </c>
      <c r="AF23">
        <v>6.0960000000000001</v>
      </c>
      <c r="AG23">
        <v>44.3688</v>
      </c>
      <c r="AH23">
        <v>0</v>
      </c>
      <c r="AI23">
        <v>0</v>
      </c>
      <c r="AJ23">
        <v>0</v>
      </c>
      <c r="AK23">
        <v>54.441000000000003</v>
      </c>
      <c r="AL23">
        <v>12.782</v>
      </c>
      <c r="AM23">
        <v>16.349423999999999</v>
      </c>
      <c r="AN23">
        <v>0.74441999999999997</v>
      </c>
      <c r="AO23">
        <v>0</v>
      </c>
      <c r="AP23">
        <v>0.76859999999999995</v>
      </c>
      <c r="AQ23">
        <v>0</v>
      </c>
      <c r="AR23">
        <v>36.432000000000002</v>
      </c>
      <c r="AS23">
        <v>15.87336</v>
      </c>
      <c r="AT23">
        <v>14.9968</v>
      </c>
      <c r="AU23">
        <v>0</v>
      </c>
      <c r="AV23">
        <v>46.908799999999999</v>
      </c>
      <c r="AW23">
        <v>54.061799999999998</v>
      </c>
      <c r="AX23">
        <v>1.143</v>
      </c>
      <c r="AY23">
        <v>0</v>
      </c>
      <c r="AZ23">
        <f t="shared" si="0"/>
        <v>83.637859999999989</v>
      </c>
      <c r="BA23">
        <f t="shared" si="1"/>
        <v>2304.9037749999993</v>
      </c>
      <c r="BD23">
        <v>4.2945000000000002</v>
      </c>
      <c r="BE23">
        <v>0</v>
      </c>
      <c r="BF23">
        <v>2.4420000000000001E-2</v>
      </c>
      <c r="BG23">
        <v>0</v>
      </c>
      <c r="BH23">
        <v>0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1.43</v>
      </c>
      <c r="BP23">
        <v>2.19</v>
      </c>
      <c r="BQ23">
        <v>3.4642300000000001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1.97</v>
      </c>
      <c r="CC23">
        <v>1.42</v>
      </c>
      <c r="CD23">
        <v>1.02</v>
      </c>
      <c r="CE23">
        <v>0.91</v>
      </c>
      <c r="CF23">
        <v>0.16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0.89775000000000005</v>
      </c>
      <c r="CN23">
        <v>3.5429620000000002</v>
      </c>
      <c r="CO23">
        <v>2.25</v>
      </c>
      <c r="CP23">
        <v>0.99528000000000005</v>
      </c>
      <c r="CQ23">
        <v>2.79379</v>
      </c>
      <c r="CR23">
        <v>2.34</v>
      </c>
      <c r="CS23">
        <v>1.649575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83.637859999999989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218.80137500000001</v>
      </c>
      <c r="M24">
        <v>92.92</v>
      </c>
      <c r="N24">
        <v>119.15625</v>
      </c>
      <c r="O24">
        <v>62.395313000000002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207</v>
      </c>
      <c r="V24">
        <v>18.140333999999999</v>
      </c>
      <c r="W24">
        <v>46.399079999999998</v>
      </c>
      <c r="X24">
        <v>98.34375</v>
      </c>
      <c r="Y24">
        <v>0</v>
      </c>
      <c r="Z24">
        <v>1.1000000000000001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6.0960000000000001</v>
      </c>
      <c r="AG24">
        <v>44.3688</v>
      </c>
      <c r="AH24">
        <v>0</v>
      </c>
      <c r="AI24">
        <v>0</v>
      </c>
      <c r="AJ24">
        <v>0</v>
      </c>
      <c r="AK24">
        <v>54.441000000000003</v>
      </c>
      <c r="AL24">
        <v>12.782</v>
      </c>
      <c r="AM24">
        <v>16.349423999999999</v>
      </c>
      <c r="AN24">
        <v>0.74441999999999997</v>
      </c>
      <c r="AO24">
        <v>0</v>
      </c>
      <c r="AP24">
        <v>0.76859999999999995</v>
      </c>
      <c r="AQ24">
        <v>0</v>
      </c>
      <c r="AR24">
        <v>36.432000000000002</v>
      </c>
      <c r="AS24">
        <v>15.87336</v>
      </c>
      <c r="AT24">
        <v>14.9968</v>
      </c>
      <c r="AU24">
        <v>0</v>
      </c>
      <c r="AV24">
        <v>46.908799999999999</v>
      </c>
      <c r="AW24">
        <v>54.061799999999998</v>
      </c>
      <c r="AX24">
        <v>1.143</v>
      </c>
      <c r="AY24">
        <v>0</v>
      </c>
      <c r="AZ24">
        <f t="shared" si="0"/>
        <v>83.637859999999989</v>
      </c>
      <c r="BA24">
        <f t="shared" si="1"/>
        <v>2304.9037749999993</v>
      </c>
      <c r="BD24">
        <v>4.2945000000000002</v>
      </c>
      <c r="BE24">
        <v>0</v>
      </c>
      <c r="BF24">
        <v>2.4420000000000001E-2</v>
      </c>
      <c r="BG24">
        <v>0</v>
      </c>
      <c r="BH24">
        <v>0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1.43</v>
      </c>
      <c r="BP24">
        <v>2.19</v>
      </c>
      <c r="BQ24">
        <v>3.4642300000000001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1.97</v>
      </c>
      <c r="CC24">
        <v>1.42</v>
      </c>
      <c r="CD24">
        <v>1.02</v>
      </c>
      <c r="CE24">
        <v>0.91</v>
      </c>
      <c r="CF24">
        <v>0.16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0.89775000000000005</v>
      </c>
      <c r="CN24">
        <v>3.5429620000000002</v>
      </c>
      <c r="CO24">
        <v>2.25</v>
      </c>
      <c r="CP24">
        <v>0.99528000000000005</v>
      </c>
      <c r="CQ24">
        <v>2.79379</v>
      </c>
      <c r="CR24">
        <v>2.34</v>
      </c>
      <c r="CS24">
        <v>1.649575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83.637859999999989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218.80137500000001</v>
      </c>
      <c r="M25">
        <v>92.92</v>
      </c>
      <c r="N25">
        <v>119.15625</v>
      </c>
      <c r="O25">
        <v>62.395313000000002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207</v>
      </c>
      <c r="V25">
        <v>18.140333999999999</v>
      </c>
      <c r="W25">
        <v>46.399079999999998</v>
      </c>
      <c r="X25">
        <v>114.02630000000001</v>
      </c>
      <c r="Y25">
        <v>0</v>
      </c>
      <c r="Z25">
        <v>1.1000000000000001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6.0960000000000001</v>
      </c>
      <c r="AG25">
        <v>44.3688</v>
      </c>
      <c r="AH25">
        <v>2.931</v>
      </c>
      <c r="AI25">
        <v>0</v>
      </c>
      <c r="AJ25">
        <v>0</v>
      </c>
      <c r="AK25">
        <v>54.441000000000003</v>
      </c>
      <c r="AL25">
        <v>12.782</v>
      </c>
      <c r="AM25">
        <v>16.349423999999999</v>
      </c>
      <c r="AN25">
        <v>0.74441999999999997</v>
      </c>
      <c r="AO25">
        <v>0</v>
      </c>
      <c r="AP25">
        <v>0.76859999999999995</v>
      </c>
      <c r="AQ25">
        <v>0</v>
      </c>
      <c r="AR25">
        <v>19.872</v>
      </c>
      <c r="AS25">
        <v>15.87336</v>
      </c>
      <c r="AT25">
        <v>14.9968</v>
      </c>
      <c r="AU25">
        <v>0</v>
      </c>
      <c r="AV25">
        <v>46.908799999999999</v>
      </c>
      <c r="AW25">
        <v>54.061799999999998</v>
      </c>
      <c r="AX25">
        <v>1.143</v>
      </c>
      <c r="AY25">
        <v>0</v>
      </c>
      <c r="AZ25">
        <f t="shared" si="0"/>
        <v>83.660259999999994</v>
      </c>
      <c r="BA25">
        <f t="shared" si="1"/>
        <v>2306.9797250000001</v>
      </c>
      <c r="BD25">
        <v>4.2945000000000002</v>
      </c>
      <c r="BE25">
        <v>0</v>
      </c>
      <c r="BF25">
        <v>2.4420000000000001E-2</v>
      </c>
      <c r="BG25">
        <v>0</v>
      </c>
      <c r="BH25">
        <v>0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1.43</v>
      </c>
      <c r="BP25">
        <v>2.19</v>
      </c>
      <c r="BQ25">
        <v>3.4642300000000001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1.97</v>
      </c>
      <c r="CC25">
        <v>1.42</v>
      </c>
      <c r="CD25">
        <v>1.02</v>
      </c>
      <c r="CE25">
        <v>0.91</v>
      </c>
      <c r="CF25">
        <v>0.16</v>
      </c>
      <c r="CG25">
        <v>3.77</v>
      </c>
      <c r="CH25">
        <v>2.24E-2</v>
      </c>
      <c r="CI25">
        <v>5.34</v>
      </c>
      <c r="CJ25">
        <v>1.92</v>
      </c>
      <c r="CK25">
        <v>1.79</v>
      </c>
      <c r="CL25">
        <v>5.3144439999999999</v>
      </c>
      <c r="CM25">
        <v>0.89775000000000005</v>
      </c>
      <c r="CN25">
        <v>3.5429620000000002</v>
      </c>
      <c r="CO25">
        <v>2.25</v>
      </c>
      <c r="CP25">
        <v>0.99528000000000005</v>
      </c>
      <c r="CQ25">
        <v>2.79379</v>
      </c>
      <c r="CR25">
        <v>2.34</v>
      </c>
      <c r="CS25">
        <v>1.649575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83.660259999999994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218.80137500000001</v>
      </c>
      <c r="M26">
        <v>92.92</v>
      </c>
      <c r="N26">
        <v>119.15625</v>
      </c>
      <c r="O26">
        <v>62.395313000000002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207</v>
      </c>
      <c r="V26">
        <v>18.140333999999999</v>
      </c>
      <c r="W26">
        <v>46.399079999999998</v>
      </c>
      <c r="X26">
        <v>114.02630000000001</v>
      </c>
      <c r="Y26">
        <v>0</v>
      </c>
      <c r="Z26">
        <v>1.1000000000000001</v>
      </c>
      <c r="AA26">
        <v>0</v>
      </c>
      <c r="AB26">
        <v>13.602399999999999</v>
      </c>
      <c r="AC26">
        <v>10.02744</v>
      </c>
      <c r="AD26">
        <v>0</v>
      </c>
      <c r="AE26">
        <v>15.948</v>
      </c>
      <c r="AF26">
        <v>6.0960000000000001</v>
      </c>
      <c r="AG26">
        <v>44.3688</v>
      </c>
      <c r="AH26">
        <v>21.884799999999998</v>
      </c>
      <c r="AI26">
        <v>0</v>
      </c>
      <c r="AJ26">
        <v>0</v>
      </c>
      <c r="AK26">
        <v>54.441000000000003</v>
      </c>
      <c r="AL26">
        <v>12.782</v>
      </c>
      <c r="AM26">
        <v>16.349423999999999</v>
      </c>
      <c r="AN26">
        <v>0.74441999999999997</v>
      </c>
      <c r="AO26">
        <v>0</v>
      </c>
      <c r="AP26">
        <v>0.76859999999999995</v>
      </c>
      <c r="AQ26">
        <v>0</v>
      </c>
      <c r="AR26">
        <v>17.664000000000001</v>
      </c>
      <c r="AS26">
        <v>15.87336</v>
      </c>
      <c r="AT26">
        <v>14.9968</v>
      </c>
      <c r="AU26">
        <v>0</v>
      </c>
      <c r="AV26">
        <v>46.908799999999999</v>
      </c>
      <c r="AW26">
        <v>54.061799999999998</v>
      </c>
      <c r="AX26">
        <v>1.143</v>
      </c>
      <c r="AY26">
        <v>0</v>
      </c>
      <c r="AZ26">
        <f t="shared" si="0"/>
        <v>83.854259999999996</v>
      </c>
      <c r="BA26">
        <f t="shared" si="1"/>
        <v>2339.8675250000006</v>
      </c>
      <c r="BD26">
        <v>4.2945000000000002</v>
      </c>
      <c r="BE26">
        <v>0</v>
      </c>
      <c r="BF26">
        <v>2.4420000000000001E-2</v>
      </c>
      <c r="BG26">
        <v>0</v>
      </c>
      <c r="BH26">
        <v>0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1.43</v>
      </c>
      <c r="BP26">
        <v>2.19</v>
      </c>
      <c r="BQ26">
        <v>3.4642300000000001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1.97</v>
      </c>
      <c r="CC26">
        <v>1.45</v>
      </c>
      <c r="CD26">
        <v>1.03</v>
      </c>
      <c r="CE26">
        <v>0.91</v>
      </c>
      <c r="CF26">
        <v>0.16</v>
      </c>
      <c r="CG26">
        <v>3.77</v>
      </c>
      <c r="CH26">
        <v>0.1764</v>
      </c>
      <c r="CI26">
        <v>5.34</v>
      </c>
      <c r="CJ26">
        <v>1.92</v>
      </c>
      <c r="CK26">
        <v>1.79</v>
      </c>
      <c r="CL26">
        <v>5.3144439999999999</v>
      </c>
      <c r="CM26">
        <v>0.89775000000000005</v>
      </c>
      <c r="CN26">
        <v>3.5429620000000002</v>
      </c>
      <c r="CO26">
        <v>2.25</v>
      </c>
      <c r="CP26">
        <v>0.99528000000000005</v>
      </c>
      <c r="CQ26">
        <v>2.79379</v>
      </c>
      <c r="CR26">
        <v>2.34</v>
      </c>
      <c r="CS26">
        <v>1.649575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83.854259999999996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218.80137500000001</v>
      </c>
      <c r="M27">
        <v>92.92</v>
      </c>
      <c r="N27">
        <v>119.15625</v>
      </c>
      <c r="O27">
        <v>62.395313000000002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207</v>
      </c>
      <c r="V27">
        <v>18.140333999999999</v>
      </c>
      <c r="W27">
        <v>46.399079999999998</v>
      </c>
      <c r="X27">
        <v>119.2713</v>
      </c>
      <c r="Y27">
        <v>0</v>
      </c>
      <c r="Z27">
        <v>1.1000000000000001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6.0960000000000001</v>
      </c>
      <c r="AG27">
        <v>44.3688</v>
      </c>
      <c r="AH27">
        <v>24.131900000000002</v>
      </c>
      <c r="AI27">
        <v>0</v>
      </c>
      <c r="AJ27">
        <v>0</v>
      </c>
      <c r="AK27">
        <v>54.441000000000003</v>
      </c>
      <c r="AL27">
        <v>12.782</v>
      </c>
      <c r="AM27">
        <v>16.349423999999999</v>
      </c>
      <c r="AN27">
        <v>0.74441999999999997</v>
      </c>
      <c r="AO27">
        <v>0</v>
      </c>
      <c r="AP27">
        <v>0.76859999999999995</v>
      </c>
      <c r="AQ27">
        <v>16.170000000000002</v>
      </c>
      <c r="AR27">
        <v>17.664000000000001</v>
      </c>
      <c r="AS27">
        <v>15.87336</v>
      </c>
      <c r="AT27">
        <v>14.9968</v>
      </c>
      <c r="AU27">
        <v>0</v>
      </c>
      <c r="AV27">
        <v>41.209600000000002</v>
      </c>
      <c r="AW27">
        <v>54.061799999999998</v>
      </c>
      <c r="AX27">
        <v>1.143</v>
      </c>
      <c r="AY27">
        <v>0</v>
      </c>
      <c r="AZ27">
        <f t="shared" si="0"/>
        <v>83.860935999999981</v>
      </c>
      <c r="BA27">
        <f t="shared" si="1"/>
        <v>2364.3803010000001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1.41</v>
      </c>
      <c r="BP27">
        <v>2.19</v>
      </c>
      <c r="BQ27">
        <v>3.4642300000000001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1.97</v>
      </c>
      <c r="CC27">
        <v>1.45</v>
      </c>
      <c r="CD27">
        <v>1</v>
      </c>
      <c r="CE27">
        <v>0.91</v>
      </c>
      <c r="CF27">
        <v>0.18</v>
      </c>
      <c r="CG27">
        <v>3.77</v>
      </c>
      <c r="CH27">
        <v>0.19320000000000001</v>
      </c>
      <c r="CI27">
        <v>5.34</v>
      </c>
      <c r="CJ27">
        <v>1.92</v>
      </c>
      <c r="CK27">
        <v>1.79</v>
      </c>
      <c r="CL27">
        <v>5.3144439999999999</v>
      </c>
      <c r="CM27">
        <v>0.91769999999999996</v>
      </c>
      <c r="CN27">
        <v>3.5429620000000002</v>
      </c>
      <c r="CO27">
        <v>2.25</v>
      </c>
      <c r="CP27">
        <v>0.99528000000000005</v>
      </c>
      <c r="CQ27">
        <v>2.79379</v>
      </c>
      <c r="CR27">
        <v>2.34</v>
      </c>
      <c r="CS27">
        <v>1.649575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83.860935999999981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218.80137500000001</v>
      </c>
      <c r="M28">
        <v>92.92</v>
      </c>
      <c r="N28">
        <v>119.15625</v>
      </c>
      <c r="O28">
        <v>62.395313000000002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207</v>
      </c>
      <c r="V28">
        <v>18.140333999999999</v>
      </c>
      <c r="W28">
        <v>46.399079999999998</v>
      </c>
      <c r="X28">
        <v>119.2713</v>
      </c>
      <c r="Y28">
        <v>0</v>
      </c>
      <c r="Z28">
        <v>1.1000000000000001</v>
      </c>
      <c r="AA28">
        <v>0</v>
      </c>
      <c r="AB28">
        <v>13.602399999999999</v>
      </c>
      <c r="AC28">
        <v>10.02744</v>
      </c>
      <c r="AD28">
        <v>1.367</v>
      </c>
      <c r="AE28">
        <v>17.011199999999999</v>
      </c>
      <c r="AF28">
        <v>6.0960000000000001</v>
      </c>
      <c r="AG28">
        <v>44.3688</v>
      </c>
      <c r="AH28">
        <v>48.263800000000003</v>
      </c>
      <c r="AI28">
        <v>0</v>
      </c>
      <c r="AJ28">
        <v>0</v>
      </c>
      <c r="AK28">
        <v>54.441000000000003</v>
      </c>
      <c r="AL28">
        <v>12.782</v>
      </c>
      <c r="AM28">
        <v>16.349423999999999</v>
      </c>
      <c r="AN28">
        <v>0.74441999999999997</v>
      </c>
      <c r="AO28">
        <v>0</v>
      </c>
      <c r="AP28">
        <v>0.76859999999999995</v>
      </c>
      <c r="AQ28">
        <v>32.340000000000003</v>
      </c>
      <c r="AR28">
        <v>17.664000000000001</v>
      </c>
      <c r="AS28">
        <v>15.87336</v>
      </c>
      <c r="AT28">
        <v>14.9968</v>
      </c>
      <c r="AU28">
        <v>0</v>
      </c>
      <c r="AV28">
        <v>41.209600000000002</v>
      </c>
      <c r="AW28">
        <v>54.061799999999998</v>
      </c>
      <c r="AX28">
        <v>1.143</v>
      </c>
      <c r="AY28">
        <v>0</v>
      </c>
      <c r="AZ28">
        <f t="shared" si="0"/>
        <v>84.46993599999999</v>
      </c>
      <c r="BA28">
        <f t="shared" si="1"/>
        <v>2406.6582010000002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1.41</v>
      </c>
      <c r="BP28">
        <v>2.19</v>
      </c>
      <c r="BQ28">
        <v>3.4642300000000001</v>
      </c>
      <c r="BR28">
        <v>0</v>
      </c>
      <c r="BS28">
        <v>1.65</v>
      </c>
      <c r="BT28">
        <v>0.4158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1.97</v>
      </c>
      <c r="CC28">
        <v>1.45</v>
      </c>
      <c r="CD28">
        <v>1</v>
      </c>
      <c r="CE28">
        <v>0.91</v>
      </c>
      <c r="CF28">
        <v>0.18</v>
      </c>
      <c r="CG28">
        <v>3.77</v>
      </c>
      <c r="CH28">
        <v>0.38640000000000002</v>
      </c>
      <c r="CI28">
        <v>5.34</v>
      </c>
      <c r="CJ28">
        <v>1.92</v>
      </c>
      <c r="CK28">
        <v>1.79</v>
      </c>
      <c r="CL28">
        <v>5.3144439999999999</v>
      </c>
      <c r="CM28">
        <v>0.91769999999999996</v>
      </c>
      <c r="CN28">
        <v>3.5429620000000002</v>
      </c>
      <c r="CO28">
        <v>2.25</v>
      </c>
      <c r="CP28">
        <v>0.99528000000000005</v>
      </c>
      <c r="CQ28">
        <v>2.79379</v>
      </c>
      <c r="CR28">
        <v>2.34</v>
      </c>
      <c r="CS28">
        <v>1.649575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84.46993599999999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218.80137500000001</v>
      </c>
      <c r="M29">
        <v>92.92</v>
      </c>
      <c r="N29">
        <v>119.15625</v>
      </c>
      <c r="O29">
        <v>62.395313000000002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207</v>
      </c>
      <c r="V29">
        <v>18.140333999999999</v>
      </c>
      <c r="W29">
        <v>46.399079999999998</v>
      </c>
      <c r="X29">
        <v>124.5163</v>
      </c>
      <c r="Y29">
        <v>0</v>
      </c>
      <c r="Z29">
        <v>6.5537999999999998</v>
      </c>
      <c r="AA29">
        <v>3.7919999999999998</v>
      </c>
      <c r="AB29">
        <v>13.602399999999999</v>
      </c>
      <c r="AC29">
        <v>10.02744</v>
      </c>
      <c r="AD29">
        <v>9.4322999999999997</v>
      </c>
      <c r="AE29">
        <v>34.022399999999998</v>
      </c>
      <c r="AF29">
        <v>6.0960000000000001</v>
      </c>
      <c r="AG29">
        <v>44.3688</v>
      </c>
      <c r="AH29">
        <v>72.395700000000005</v>
      </c>
      <c r="AI29">
        <v>0</v>
      </c>
      <c r="AJ29">
        <v>0</v>
      </c>
      <c r="AK29">
        <v>54.441000000000003</v>
      </c>
      <c r="AL29">
        <v>12.782</v>
      </c>
      <c r="AM29">
        <v>16.349423999999999</v>
      </c>
      <c r="AN29">
        <v>0.74441999999999997</v>
      </c>
      <c r="AO29">
        <v>0</v>
      </c>
      <c r="AP29">
        <v>0.76859999999999995</v>
      </c>
      <c r="AQ29">
        <v>48.51</v>
      </c>
      <c r="AR29">
        <v>17.664000000000001</v>
      </c>
      <c r="AS29">
        <v>15.87336</v>
      </c>
      <c r="AT29">
        <v>14.9968</v>
      </c>
      <c r="AU29">
        <v>0</v>
      </c>
      <c r="AV29">
        <v>41.209600000000002</v>
      </c>
      <c r="AW29">
        <v>54.061799999999998</v>
      </c>
      <c r="AX29">
        <v>1.143</v>
      </c>
      <c r="AY29">
        <v>0</v>
      </c>
      <c r="AZ29">
        <f t="shared" si="0"/>
        <v>84.919335999999987</v>
      </c>
      <c r="BA29">
        <f t="shared" si="1"/>
        <v>2486.9768010000003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1.41</v>
      </c>
      <c r="BP29">
        <v>2.19</v>
      </c>
      <c r="BQ29">
        <v>3.4642300000000001</v>
      </c>
      <c r="BR29">
        <v>0</v>
      </c>
      <c r="BS29">
        <v>1.65</v>
      </c>
      <c r="BT29">
        <v>0.67200000000000004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1.97</v>
      </c>
      <c r="CC29">
        <v>1.45</v>
      </c>
      <c r="CD29">
        <v>1</v>
      </c>
      <c r="CE29">
        <v>0.91</v>
      </c>
      <c r="CF29">
        <v>0.18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5.3144439999999999</v>
      </c>
      <c r="CM29">
        <v>0.91769999999999996</v>
      </c>
      <c r="CN29">
        <v>3.5429620000000002</v>
      </c>
      <c r="CO29">
        <v>2.25</v>
      </c>
      <c r="CP29">
        <v>0.99528000000000005</v>
      </c>
      <c r="CQ29">
        <v>2.79379</v>
      </c>
      <c r="CR29">
        <v>2.34</v>
      </c>
      <c r="CS29">
        <v>1.649575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84.919335999999987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218.80137500000001</v>
      </c>
      <c r="M30">
        <v>92.92</v>
      </c>
      <c r="N30">
        <v>119.15625</v>
      </c>
      <c r="O30">
        <v>62.395313000000002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207</v>
      </c>
      <c r="V30">
        <v>18.140333999999999</v>
      </c>
      <c r="W30">
        <v>46.399079999999998</v>
      </c>
      <c r="X30">
        <v>124.5163</v>
      </c>
      <c r="Y30">
        <v>0</v>
      </c>
      <c r="Z30">
        <v>6.5537999999999998</v>
      </c>
      <c r="AA30">
        <v>14.04936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16.256</v>
      </c>
      <c r="AG30">
        <v>44.3688</v>
      </c>
      <c r="AH30">
        <v>96.527600000000007</v>
      </c>
      <c r="AI30">
        <v>0</v>
      </c>
      <c r="AJ30">
        <v>0</v>
      </c>
      <c r="AK30">
        <v>54.441000000000003</v>
      </c>
      <c r="AL30">
        <v>12.782</v>
      </c>
      <c r="AM30">
        <v>16.349423999999999</v>
      </c>
      <c r="AN30">
        <v>0.74441999999999997</v>
      </c>
      <c r="AO30">
        <v>0</v>
      </c>
      <c r="AP30">
        <v>0.76859999999999995</v>
      </c>
      <c r="AQ30">
        <v>64.680000000000007</v>
      </c>
      <c r="AR30">
        <v>17.664000000000001</v>
      </c>
      <c r="AS30">
        <v>15.87336</v>
      </c>
      <c r="AT30">
        <v>14.9968</v>
      </c>
      <c r="AU30">
        <v>0</v>
      </c>
      <c r="AV30">
        <v>41.209600000000002</v>
      </c>
      <c r="AW30">
        <v>54.061799999999998</v>
      </c>
      <c r="AX30">
        <v>1.143</v>
      </c>
      <c r="AY30">
        <v>0</v>
      </c>
      <c r="AZ30">
        <f t="shared" si="0"/>
        <v>85.272135999999989</v>
      </c>
      <c r="BA30">
        <f t="shared" si="1"/>
        <v>2584.6990720000003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1.41</v>
      </c>
      <c r="BP30">
        <v>2.19</v>
      </c>
      <c r="BQ30">
        <v>3.4642300000000001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1.97</v>
      </c>
      <c r="CC30">
        <v>1.45</v>
      </c>
      <c r="CD30">
        <v>1</v>
      </c>
      <c r="CE30">
        <v>0.91</v>
      </c>
      <c r="CF30">
        <v>0.18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5.3144439999999999</v>
      </c>
      <c r="CM30">
        <v>0.91769999999999996</v>
      </c>
      <c r="CN30">
        <v>3.5429620000000002</v>
      </c>
      <c r="CO30">
        <v>2.25</v>
      </c>
      <c r="CP30">
        <v>0.99528000000000005</v>
      </c>
      <c r="CQ30">
        <v>2.79379</v>
      </c>
      <c r="CR30">
        <v>2.34</v>
      </c>
      <c r="CS30">
        <v>1.649575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85.272135999999989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218.80137500000001</v>
      </c>
      <c r="M31">
        <v>92.92</v>
      </c>
      <c r="N31">
        <v>119.15625</v>
      </c>
      <c r="O31">
        <v>62.395313000000002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207</v>
      </c>
      <c r="V31">
        <v>18.140333999999999</v>
      </c>
      <c r="W31">
        <v>46.399079999999998</v>
      </c>
      <c r="X31">
        <v>129.76130000000001</v>
      </c>
      <c r="Y31">
        <v>0</v>
      </c>
      <c r="Z31">
        <v>13.1538</v>
      </c>
      <c r="AA31">
        <v>17.774999999999999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24.384</v>
      </c>
      <c r="AG31">
        <v>44.3688</v>
      </c>
      <c r="AH31">
        <v>96.527600000000007</v>
      </c>
      <c r="AI31">
        <v>3.9569999999999999</v>
      </c>
      <c r="AJ31">
        <v>0</v>
      </c>
      <c r="AK31">
        <v>54.441000000000003</v>
      </c>
      <c r="AL31">
        <v>12.782</v>
      </c>
      <c r="AM31">
        <v>16.38252</v>
      </c>
      <c r="AN31">
        <v>0.74441999999999997</v>
      </c>
      <c r="AO31">
        <v>0</v>
      </c>
      <c r="AP31">
        <v>4.9958999999999998</v>
      </c>
      <c r="AQ31">
        <v>64.680000000000007</v>
      </c>
      <c r="AR31">
        <v>36.984000000000002</v>
      </c>
      <c r="AS31">
        <v>24.2136</v>
      </c>
      <c r="AT31">
        <v>14.9968</v>
      </c>
      <c r="AU31">
        <v>0</v>
      </c>
      <c r="AV31">
        <v>41.209600000000002</v>
      </c>
      <c r="AW31">
        <v>54.061799999999998</v>
      </c>
      <c r="AX31">
        <v>1.143</v>
      </c>
      <c r="AY31">
        <v>0</v>
      </c>
      <c r="AZ31">
        <f t="shared" si="0"/>
        <v>85.672975999999991</v>
      </c>
      <c r="BA31">
        <f t="shared" si="1"/>
        <v>2667.9489160000003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1.38</v>
      </c>
      <c r="BP31">
        <v>2.19</v>
      </c>
      <c r="BQ31">
        <v>3.4642300000000001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1.97</v>
      </c>
      <c r="CC31">
        <v>1.42</v>
      </c>
      <c r="CD31">
        <v>0.99</v>
      </c>
      <c r="CE31">
        <v>0.91</v>
      </c>
      <c r="CF31">
        <v>0.18</v>
      </c>
      <c r="CG31">
        <v>3.77</v>
      </c>
      <c r="CH31">
        <v>0.77280000000000004</v>
      </c>
      <c r="CI31">
        <v>5.34</v>
      </c>
      <c r="CJ31">
        <v>1.92</v>
      </c>
      <c r="CK31">
        <v>1.79</v>
      </c>
      <c r="CL31">
        <v>5.3144439999999999</v>
      </c>
      <c r="CM31">
        <v>0.91769999999999996</v>
      </c>
      <c r="CN31">
        <v>3.5429620000000002</v>
      </c>
      <c r="CO31">
        <v>2.25</v>
      </c>
      <c r="CP31">
        <v>0.99528000000000005</v>
      </c>
      <c r="CQ31">
        <v>2.79379</v>
      </c>
      <c r="CR31">
        <v>2.34</v>
      </c>
      <c r="CS31">
        <v>1.649575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85.672975999999991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218.80137500000001</v>
      </c>
      <c r="M32">
        <v>92.92</v>
      </c>
      <c r="N32">
        <v>119.15625</v>
      </c>
      <c r="O32">
        <v>62.395313000000002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207</v>
      </c>
      <c r="V32">
        <v>18.140333999999999</v>
      </c>
      <c r="W32">
        <v>46.399079999999998</v>
      </c>
      <c r="X32">
        <v>129.76130000000001</v>
      </c>
      <c r="Y32">
        <v>0</v>
      </c>
      <c r="Z32">
        <v>19.6614</v>
      </c>
      <c r="AA32">
        <v>28.045000000000002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24.384</v>
      </c>
      <c r="AG32">
        <v>44.3688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12.782</v>
      </c>
      <c r="AM32">
        <v>16.38252</v>
      </c>
      <c r="AN32">
        <v>0.74441999999999997</v>
      </c>
      <c r="AO32">
        <v>0</v>
      </c>
      <c r="AP32">
        <v>4.9958999999999998</v>
      </c>
      <c r="AQ32">
        <v>64.680000000000007</v>
      </c>
      <c r="AR32">
        <v>36.984000000000002</v>
      </c>
      <c r="AS32">
        <v>24.2136</v>
      </c>
      <c r="AT32">
        <v>14.9968</v>
      </c>
      <c r="AU32">
        <v>0</v>
      </c>
      <c r="AV32">
        <v>41.209600000000002</v>
      </c>
      <c r="AW32">
        <v>54.061799999999998</v>
      </c>
      <c r="AX32">
        <v>1.143</v>
      </c>
      <c r="AY32">
        <v>0</v>
      </c>
      <c r="AZ32">
        <f t="shared" si="0"/>
        <v>86.310903999999994</v>
      </c>
      <c r="BA32">
        <f t="shared" si="1"/>
        <v>2722.6863440000006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1.38</v>
      </c>
      <c r="BP32">
        <v>2.19</v>
      </c>
      <c r="BQ32">
        <v>3.4642300000000001</v>
      </c>
      <c r="BR32">
        <v>0.49992799999999998</v>
      </c>
      <c r="BS32">
        <v>1.65</v>
      </c>
      <c r="BT32">
        <v>1.2474000000000001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1.97</v>
      </c>
      <c r="CC32">
        <v>1.42</v>
      </c>
      <c r="CD32">
        <v>0.99</v>
      </c>
      <c r="CE32">
        <v>0.91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0.91769999999999996</v>
      </c>
      <c r="CN32">
        <v>3.5429620000000002</v>
      </c>
      <c r="CO32">
        <v>2.25</v>
      </c>
      <c r="CP32">
        <v>0.99528000000000005</v>
      </c>
      <c r="CQ32">
        <v>2.79379</v>
      </c>
      <c r="CR32">
        <v>2.34</v>
      </c>
      <c r="CS32">
        <v>1.649575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86.310903999999994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218.80137500000001</v>
      </c>
      <c r="M33">
        <v>92.92</v>
      </c>
      <c r="N33">
        <v>119.15625</v>
      </c>
      <c r="O33">
        <v>62.395313000000002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207</v>
      </c>
      <c r="V33">
        <v>18.140333999999999</v>
      </c>
      <c r="W33">
        <v>46.399079999999998</v>
      </c>
      <c r="X33">
        <v>140.25129999999999</v>
      </c>
      <c r="Y33">
        <v>0</v>
      </c>
      <c r="Z33">
        <v>19.6614</v>
      </c>
      <c r="AA33">
        <v>28.045000000000002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24.384</v>
      </c>
      <c r="AG33">
        <v>44.3688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12.782</v>
      </c>
      <c r="AM33">
        <v>16.38252</v>
      </c>
      <c r="AN33">
        <v>0.74441999999999997</v>
      </c>
      <c r="AO33">
        <v>0</v>
      </c>
      <c r="AP33">
        <v>4.9958999999999998</v>
      </c>
      <c r="AQ33">
        <v>64.680000000000007</v>
      </c>
      <c r="AR33">
        <v>19.872</v>
      </c>
      <c r="AS33">
        <v>24.2136</v>
      </c>
      <c r="AT33">
        <v>14.9968</v>
      </c>
      <c r="AU33">
        <v>0</v>
      </c>
      <c r="AV33">
        <v>41.209600000000002</v>
      </c>
      <c r="AW33">
        <v>54.061799999999998</v>
      </c>
      <c r="AX33">
        <v>1.143</v>
      </c>
      <c r="AY33">
        <v>0</v>
      </c>
      <c r="AZ33">
        <f t="shared" si="0"/>
        <v>86.310903999999994</v>
      </c>
      <c r="BA33">
        <f t="shared" si="1"/>
        <v>2716.0643440000003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1.38</v>
      </c>
      <c r="BP33">
        <v>2.19</v>
      </c>
      <c r="BQ33">
        <v>3.4642300000000001</v>
      </c>
      <c r="BR33">
        <v>0.49992799999999998</v>
      </c>
      <c r="BS33">
        <v>1.65</v>
      </c>
      <c r="BT33">
        <v>1.2474000000000001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1.97</v>
      </c>
      <c r="CC33">
        <v>1.42</v>
      </c>
      <c r="CD33">
        <v>0.99</v>
      </c>
      <c r="CE33">
        <v>0.91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0.91769999999999996</v>
      </c>
      <c r="CN33">
        <v>3.5429620000000002</v>
      </c>
      <c r="CO33">
        <v>2.25</v>
      </c>
      <c r="CP33">
        <v>0.99528000000000005</v>
      </c>
      <c r="CQ33">
        <v>2.79379</v>
      </c>
      <c r="CR33">
        <v>2.34</v>
      </c>
      <c r="CS33">
        <v>1.649575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86.310903999999994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218.80137500000001</v>
      </c>
      <c r="M34">
        <v>92.92</v>
      </c>
      <c r="N34">
        <v>119.15625</v>
      </c>
      <c r="O34">
        <v>62.395313000000002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207</v>
      </c>
      <c r="V34">
        <v>18.140333999999999</v>
      </c>
      <c r="W34">
        <v>46.399079999999998</v>
      </c>
      <c r="X34">
        <v>147.515625</v>
      </c>
      <c r="Y34">
        <v>0</v>
      </c>
      <c r="Z34">
        <v>19.6614</v>
      </c>
      <c r="AA34">
        <v>28.045000000000002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24.384</v>
      </c>
      <c r="AG34">
        <v>44.3688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25.564</v>
      </c>
      <c r="AM34">
        <v>16.38252</v>
      </c>
      <c r="AN34">
        <v>0.74441999999999997</v>
      </c>
      <c r="AO34">
        <v>0</v>
      </c>
      <c r="AP34">
        <v>4.9958999999999998</v>
      </c>
      <c r="AQ34">
        <v>64.680000000000007</v>
      </c>
      <c r="AR34">
        <v>17.664000000000001</v>
      </c>
      <c r="AS34">
        <v>24.2136</v>
      </c>
      <c r="AT34">
        <v>14.9968</v>
      </c>
      <c r="AU34">
        <v>0</v>
      </c>
      <c r="AV34">
        <v>41.209600000000002</v>
      </c>
      <c r="AW34">
        <v>54.061799999999998</v>
      </c>
      <c r="AX34">
        <v>1.143</v>
      </c>
      <c r="AY34">
        <v>0</v>
      </c>
      <c r="AZ34">
        <f t="shared" si="0"/>
        <v>86.310903999999994</v>
      </c>
      <c r="BA34">
        <f t="shared" si="1"/>
        <v>2733.9026690000005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1.38</v>
      </c>
      <c r="BP34">
        <v>2.19</v>
      </c>
      <c r="BQ34">
        <v>3.4642300000000001</v>
      </c>
      <c r="BR34">
        <v>0.49992799999999998</v>
      </c>
      <c r="BS34">
        <v>1.65</v>
      </c>
      <c r="BT34">
        <v>1.2474000000000001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1.97</v>
      </c>
      <c r="CC34">
        <v>1.42</v>
      </c>
      <c r="CD34">
        <v>0.99</v>
      </c>
      <c r="CE34">
        <v>0.91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0.91769999999999996</v>
      </c>
      <c r="CN34">
        <v>3.5429620000000002</v>
      </c>
      <c r="CO34">
        <v>2.25</v>
      </c>
      <c r="CP34">
        <v>0.99528000000000005</v>
      </c>
      <c r="CQ34">
        <v>2.79379</v>
      </c>
      <c r="CR34">
        <v>2.34</v>
      </c>
      <c r="CS34">
        <v>1.649575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86.310903999999994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218.80137500000001</v>
      </c>
      <c r="M35">
        <v>92.92</v>
      </c>
      <c r="N35">
        <v>119.15625</v>
      </c>
      <c r="O35">
        <v>62.395313000000002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207</v>
      </c>
      <c r="V35">
        <v>18.140333999999999</v>
      </c>
      <c r="W35">
        <v>46.399079999999998</v>
      </c>
      <c r="X35">
        <v>147.515625</v>
      </c>
      <c r="Y35">
        <v>0</v>
      </c>
      <c r="Z35">
        <v>19.6614</v>
      </c>
      <c r="AA35">
        <v>28.045000000000002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24.384</v>
      </c>
      <c r="AG35">
        <v>44.3688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66.814999999999998</v>
      </c>
      <c r="AM35">
        <v>16.38252</v>
      </c>
      <c r="AN35">
        <v>0.74441999999999997</v>
      </c>
      <c r="AO35">
        <v>0</v>
      </c>
      <c r="AP35">
        <v>4.9958999999999998</v>
      </c>
      <c r="AQ35">
        <v>64.680000000000007</v>
      </c>
      <c r="AR35">
        <v>17.664000000000001</v>
      </c>
      <c r="AS35">
        <v>15.87336</v>
      </c>
      <c r="AT35">
        <v>14.9968</v>
      </c>
      <c r="AU35">
        <v>0</v>
      </c>
      <c r="AV35">
        <v>41.209600000000002</v>
      </c>
      <c r="AW35">
        <v>54.061799999999998</v>
      </c>
      <c r="AX35">
        <v>1.143</v>
      </c>
      <c r="AY35">
        <v>0</v>
      </c>
      <c r="AZ35">
        <f t="shared" si="0"/>
        <v>86.270829999999989</v>
      </c>
      <c r="BA35">
        <f t="shared" si="1"/>
        <v>2765.6303550000007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1.36</v>
      </c>
      <c r="BP35">
        <v>2.19</v>
      </c>
      <c r="BQ35">
        <v>3.4642300000000001</v>
      </c>
      <c r="BR35">
        <v>0.49992799999999998</v>
      </c>
      <c r="BS35">
        <v>1.65</v>
      </c>
      <c r="BT35">
        <v>1.2474000000000001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1.97</v>
      </c>
      <c r="CC35">
        <v>1.42</v>
      </c>
      <c r="CD35">
        <v>0.99</v>
      </c>
      <c r="CE35">
        <v>0.91</v>
      </c>
      <c r="CF35">
        <v>0.16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0.91769999999999996</v>
      </c>
      <c r="CN35">
        <v>3.5429620000000002</v>
      </c>
      <c r="CO35">
        <v>2.25</v>
      </c>
      <c r="CP35">
        <v>0.99528000000000005</v>
      </c>
      <c r="CQ35">
        <v>2.79379</v>
      </c>
      <c r="CR35">
        <v>2.34</v>
      </c>
      <c r="CS35">
        <v>1.649575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86.270829999999989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218.80137500000001</v>
      </c>
      <c r="M36">
        <v>92.92</v>
      </c>
      <c r="N36">
        <v>119.15625</v>
      </c>
      <c r="O36">
        <v>62.395313000000002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207</v>
      </c>
      <c r="V36">
        <v>18.140333999999999</v>
      </c>
      <c r="W36">
        <v>46.399079999999998</v>
      </c>
      <c r="X36">
        <v>147.515625</v>
      </c>
      <c r="Y36">
        <v>0</v>
      </c>
      <c r="Z36">
        <v>19.6614</v>
      </c>
      <c r="AA36">
        <v>28.045000000000002</v>
      </c>
      <c r="AB36">
        <v>27.426880000000001</v>
      </c>
      <c r="AC36">
        <v>20.074670999999999</v>
      </c>
      <c r="AD36">
        <v>18.864599999999999</v>
      </c>
      <c r="AE36">
        <v>51.209028000000004</v>
      </c>
      <c r="AF36">
        <v>24.384</v>
      </c>
      <c r="AG36">
        <v>44.3688</v>
      </c>
      <c r="AH36">
        <v>120.65949999999999</v>
      </c>
      <c r="AI36">
        <v>17.146999999999998</v>
      </c>
      <c r="AJ36">
        <v>0</v>
      </c>
      <c r="AK36">
        <v>54.441000000000003</v>
      </c>
      <c r="AL36">
        <v>66.814999999999998</v>
      </c>
      <c r="AM36">
        <v>16.38252</v>
      </c>
      <c r="AN36">
        <v>0.74441999999999997</v>
      </c>
      <c r="AO36">
        <v>0</v>
      </c>
      <c r="AP36">
        <v>4.9958999999999998</v>
      </c>
      <c r="AQ36">
        <v>64.680000000000007</v>
      </c>
      <c r="AR36">
        <v>18.768000000000001</v>
      </c>
      <c r="AS36">
        <v>15.87336</v>
      </c>
      <c r="AT36">
        <v>14.9968</v>
      </c>
      <c r="AU36">
        <v>0</v>
      </c>
      <c r="AV36">
        <v>41.209600000000002</v>
      </c>
      <c r="AW36">
        <v>54.061799999999998</v>
      </c>
      <c r="AX36">
        <v>1.143</v>
      </c>
      <c r="AY36">
        <v>0</v>
      </c>
      <c r="AZ36">
        <f t="shared" si="0"/>
        <v>86.207829999999987</v>
      </c>
      <c r="BA36">
        <f t="shared" si="1"/>
        <v>2757.2390550000005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1.36</v>
      </c>
      <c r="BP36">
        <v>2.19</v>
      </c>
      <c r="BQ36">
        <v>3.4642300000000001</v>
      </c>
      <c r="BR36">
        <v>0.49992799999999998</v>
      </c>
      <c r="BS36">
        <v>1.65</v>
      </c>
      <c r="BT36">
        <v>1.1843999999999999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1.97</v>
      </c>
      <c r="CC36">
        <v>1.42</v>
      </c>
      <c r="CD36">
        <v>0.99</v>
      </c>
      <c r="CE36">
        <v>0.91</v>
      </c>
      <c r="CF36">
        <v>0.16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0.91769999999999996</v>
      </c>
      <c r="CN36">
        <v>3.5429620000000002</v>
      </c>
      <c r="CO36">
        <v>2.25</v>
      </c>
      <c r="CP36">
        <v>0.99528000000000005</v>
      </c>
      <c r="CQ36">
        <v>2.79379</v>
      </c>
      <c r="CR36">
        <v>2.34</v>
      </c>
      <c r="CS36">
        <v>1.649575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86.207829999999987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207</v>
      </c>
      <c r="V37">
        <v>18.140333999999999</v>
      </c>
      <c r="W37">
        <v>46.399079999999998</v>
      </c>
      <c r="X37">
        <v>147.515625</v>
      </c>
      <c r="Y37">
        <v>0</v>
      </c>
      <c r="Z37">
        <v>19.6614</v>
      </c>
      <c r="AA37">
        <v>28.045000000000002</v>
      </c>
      <c r="AB37">
        <v>27.426880000000001</v>
      </c>
      <c r="AC37">
        <v>20.054880000000001</v>
      </c>
      <c r="AD37">
        <v>8.202</v>
      </c>
      <c r="AE37">
        <v>34.022399999999998</v>
      </c>
      <c r="AF37">
        <v>24.384</v>
      </c>
      <c r="AG37">
        <v>44.3688</v>
      </c>
      <c r="AH37">
        <v>120.65949999999999</v>
      </c>
      <c r="AI37">
        <v>17.146999999999998</v>
      </c>
      <c r="AJ37">
        <v>0</v>
      </c>
      <c r="AK37">
        <v>54.441000000000003</v>
      </c>
      <c r="AL37">
        <v>66.814999999999998</v>
      </c>
      <c r="AM37">
        <v>16.349423999999999</v>
      </c>
      <c r="AN37">
        <v>0.74441999999999997</v>
      </c>
      <c r="AO37">
        <v>0</v>
      </c>
      <c r="AP37">
        <v>0.89670000000000005</v>
      </c>
      <c r="AQ37">
        <v>64.680000000000007</v>
      </c>
      <c r="AR37">
        <v>37.536000000000001</v>
      </c>
      <c r="AS37">
        <v>15.87336</v>
      </c>
      <c r="AT37">
        <v>14.9968</v>
      </c>
      <c r="AU37">
        <v>0</v>
      </c>
      <c r="AV37">
        <v>41.209600000000002</v>
      </c>
      <c r="AW37">
        <v>54.061799999999998</v>
      </c>
      <c r="AX37">
        <v>1.143</v>
      </c>
      <c r="AY37">
        <v>0</v>
      </c>
      <c r="AZ37">
        <f t="shared" si="0"/>
        <v>86.177829999999986</v>
      </c>
      <c r="BA37">
        <f t="shared" si="1"/>
        <v>2743.9757399999999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1.36</v>
      </c>
      <c r="BP37">
        <v>2.19</v>
      </c>
      <c r="BQ37">
        <v>3.4642300000000001</v>
      </c>
      <c r="BR37">
        <v>0.49992799999999998</v>
      </c>
      <c r="BS37">
        <v>1.65</v>
      </c>
      <c r="BT37">
        <v>1.1843999999999999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1.97</v>
      </c>
      <c r="CC37">
        <v>1.42</v>
      </c>
      <c r="CD37">
        <v>0.96</v>
      </c>
      <c r="CE37">
        <v>0.91</v>
      </c>
      <c r="CF37">
        <v>0.16</v>
      </c>
      <c r="CG37">
        <v>3.77</v>
      </c>
      <c r="CH37">
        <v>0.96599999999999997</v>
      </c>
      <c r="CI37">
        <v>5.34</v>
      </c>
      <c r="CJ37">
        <v>1.92</v>
      </c>
      <c r="CK37">
        <v>1.79</v>
      </c>
      <c r="CL37">
        <v>5.3144439999999999</v>
      </c>
      <c r="CM37">
        <v>0.91769999999999996</v>
      </c>
      <c r="CN37">
        <v>3.5429620000000002</v>
      </c>
      <c r="CO37">
        <v>2.25</v>
      </c>
      <c r="CP37">
        <v>0.99528000000000005</v>
      </c>
      <c r="CQ37">
        <v>2.79379</v>
      </c>
      <c r="CR37">
        <v>2.34</v>
      </c>
      <c r="CS37">
        <v>1.649575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86.177829999999986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207</v>
      </c>
      <c r="V38">
        <v>18.140333999999999</v>
      </c>
      <c r="W38">
        <v>46.399079999999998</v>
      </c>
      <c r="X38">
        <v>147.515625</v>
      </c>
      <c r="Y38">
        <v>0</v>
      </c>
      <c r="Z38">
        <v>7.7</v>
      </c>
      <c r="AA38">
        <v>14.04936</v>
      </c>
      <c r="AB38">
        <v>27.426880000000001</v>
      </c>
      <c r="AC38">
        <v>10.02744</v>
      </c>
      <c r="AD38">
        <v>0</v>
      </c>
      <c r="AE38">
        <v>34.022399999999998</v>
      </c>
      <c r="AF38">
        <v>24.384</v>
      </c>
      <c r="AG38">
        <v>44.3688</v>
      </c>
      <c r="AH38">
        <v>96.527600000000007</v>
      </c>
      <c r="AI38">
        <v>3.9569999999999999</v>
      </c>
      <c r="AJ38">
        <v>0</v>
      </c>
      <c r="AK38">
        <v>54.441000000000003</v>
      </c>
      <c r="AL38">
        <v>66.814999999999998</v>
      </c>
      <c r="AM38">
        <v>16.349423999999999</v>
      </c>
      <c r="AN38">
        <v>0.74441999999999997</v>
      </c>
      <c r="AO38">
        <v>0</v>
      </c>
      <c r="AP38">
        <v>0.89670000000000005</v>
      </c>
      <c r="AQ38">
        <v>64.680000000000007</v>
      </c>
      <c r="AR38">
        <v>37.536000000000001</v>
      </c>
      <c r="AS38">
        <v>15.87336</v>
      </c>
      <c r="AT38">
        <v>14.9968</v>
      </c>
      <c r="AU38">
        <v>0</v>
      </c>
      <c r="AV38">
        <v>41.209600000000002</v>
      </c>
      <c r="AW38">
        <v>54.061799999999998</v>
      </c>
      <c r="AX38">
        <v>1.143</v>
      </c>
      <c r="AY38">
        <v>0</v>
      </c>
      <c r="AZ38">
        <f t="shared" si="0"/>
        <v>85.539901999999984</v>
      </c>
      <c r="BA38">
        <f t="shared" si="1"/>
        <v>2661.8294319999995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1.36</v>
      </c>
      <c r="BP38">
        <v>2.19</v>
      </c>
      <c r="BQ38">
        <v>3.4642300000000001</v>
      </c>
      <c r="BR38">
        <v>5.5199999999999999E-2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1.97</v>
      </c>
      <c r="CC38">
        <v>1.42</v>
      </c>
      <c r="CD38">
        <v>0.96</v>
      </c>
      <c r="CE38">
        <v>0.91</v>
      </c>
      <c r="CF38">
        <v>0.16</v>
      </c>
      <c r="CG38">
        <v>3.77</v>
      </c>
      <c r="CH38">
        <v>0.77280000000000004</v>
      </c>
      <c r="CI38">
        <v>5.34</v>
      </c>
      <c r="CJ38">
        <v>1.92</v>
      </c>
      <c r="CK38">
        <v>1.79</v>
      </c>
      <c r="CL38">
        <v>5.3144439999999999</v>
      </c>
      <c r="CM38">
        <v>0.91769999999999996</v>
      </c>
      <c r="CN38">
        <v>3.5429620000000002</v>
      </c>
      <c r="CO38">
        <v>2.25</v>
      </c>
      <c r="CP38">
        <v>0.99528000000000005</v>
      </c>
      <c r="CQ38">
        <v>2.79379</v>
      </c>
      <c r="CR38">
        <v>2.34</v>
      </c>
      <c r="CS38">
        <v>1.649575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85.539901999999984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204.75</v>
      </c>
      <c r="V39">
        <v>18.140333999999999</v>
      </c>
      <c r="W39">
        <v>46.399079999999998</v>
      </c>
      <c r="X39">
        <v>147.515625</v>
      </c>
      <c r="Y39">
        <v>0</v>
      </c>
      <c r="Z39">
        <v>6.5537999999999998</v>
      </c>
      <c r="AA39">
        <v>14.04936</v>
      </c>
      <c r="AB39">
        <v>13.602399999999999</v>
      </c>
      <c r="AC39">
        <v>6.0692399999999997</v>
      </c>
      <c r="AD39">
        <v>0</v>
      </c>
      <c r="AE39">
        <v>22.858799999999999</v>
      </c>
      <c r="AF39">
        <v>24.384</v>
      </c>
      <c r="AG39">
        <v>44.3688</v>
      </c>
      <c r="AH39">
        <v>72.395700000000005</v>
      </c>
      <c r="AI39">
        <v>0</v>
      </c>
      <c r="AJ39">
        <v>0</v>
      </c>
      <c r="AK39">
        <v>54.441000000000003</v>
      </c>
      <c r="AL39">
        <v>25.564</v>
      </c>
      <c r="AM39">
        <v>16.349423999999999</v>
      </c>
      <c r="AN39">
        <v>0.74441999999999997</v>
      </c>
      <c r="AO39">
        <v>0</v>
      </c>
      <c r="AP39">
        <v>0.89670000000000005</v>
      </c>
      <c r="AQ39">
        <v>64.680000000000007</v>
      </c>
      <c r="AR39">
        <v>22.08</v>
      </c>
      <c r="AS39">
        <v>29.5944</v>
      </c>
      <c r="AT39">
        <v>14.9968</v>
      </c>
      <c r="AU39">
        <v>0</v>
      </c>
      <c r="AV39">
        <v>41.209600000000002</v>
      </c>
      <c r="AW39">
        <v>54.061799999999998</v>
      </c>
      <c r="AX39">
        <v>1.143</v>
      </c>
      <c r="AY39">
        <v>0</v>
      </c>
      <c r="AZ39">
        <f t="shared" si="0"/>
        <v>85.12142799999998</v>
      </c>
      <c r="BA39">
        <f t="shared" si="1"/>
        <v>2557.9936179999991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1.34</v>
      </c>
      <c r="BP39">
        <v>2.19</v>
      </c>
      <c r="BQ39">
        <v>3.4642300000000001</v>
      </c>
      <c r="BR39">
        <v>0</v>
      </c>
      <c r="BS39">
        <v>1.65</v>
      </c>
      <c r="BT39">
        <v>1.1843999999999999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1.97</v>
      </c>
      <c r="CC39">
        <v>1.42</v>
      </c>
      <c r="CD39">
        <v>0.9</v>
      </c>
      <c r="CE39">
        <v>0.82</v>
      </c>
      <c r="CF39">
        <v>0.16</v>
      </c>
      <c r="CG39">
        <v>3.77</v>
      </c>
      <c r="CH39">
        <v>0.5796</v>
      </c>
      <c r="CI39">
        <v>5.34</v>
      </c>
      <c r="CJ39">
        <v>1.92</v>
      </c>
      <c r="CK39">
        <v>1.79</v>
      </c>
      <c r="CL39">
        <v>5.3144439999999999</v>
      </c>
      <c r="CM39">
        <v>0.91769999999999996</v>
      </c>
      <c r="CN39">
        <v>3.5429620000000002</v>
      </c>
      <c r="CO39">
        <v>2.25</v>
      </c>
      <c r="CP39">
        <v>0.99528000000000005</v>
      </c>
      <c r="CQ39">
        <v>2.79379</v>
      </c>
      <c r="CR39">
        <v>2.34</v>
      </c>
      <c r="CS39">
        <v>1.649575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85.12142799999998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204.75</v>
      </c>
      <c r="V40">
        <v>18.140333999999999</v>
      </c>
      <c r="W40">
        <v>46.399079999999998</v>
      </c>
      <c r="X40">
        <v>147.515625</v>
      </c>
      <c r="Y40">
        <v>0</v>
      </c>
      <c r="Z40">
        <v>6.5537999999999998</v>
      </c>
      <c r="AA40">
        <v>14.04936</v>
      </c>
      <c r="AB40">
        <v>13.602399999999999</v>
      </c>
      <c r="AC40">
        <v>0</v>
      </c>
      <c r="AD40">
        <v>0</v>
      </c>
      <c r="AE40">
        <v>16.878299999999999</v>
      </c>
      <c r="AF40">
        <v>16.256</v>
      </c>
      <c r="AG40">
        <v>44.3688</v>
      </c>
      <c r="AH40">
        <v>72.395700000000005</v>
      </c>
      <c r="AI40">
        <v>0</v>
      </c>
      <c r="AJ40">
        <v>0</v>
      </c>
      <c r="AK40">
        <v>54.441000000000003</v>
      </c>
      <c r="AL40">
        <v>12.782</v>
      </c>
      <c r="AM40">
        <v>16.349423999999999</v>
      </c>
      <c r="AN40">
        <v>0.74441999999999997</v>
      </c>
      <c r="AO40">
        <v>0</v>
      </c>
      <c r="AP40">
        <v>0.89670000000000005</v>
      </c>
      <c r="AQ40">
        <v>64.680000000000007</v>
      </c>
      <c r="AR40">
        <v>19.872</v>
      </c>
      <c r="AS40">
        <v>29.5944</v>
      </c>
      <c r="AT40">
        <v>14.9968</v>
      </c>
      <c r="AU40">
        <v>0</v>
      </c>
      <c r="AV40">
        <v>41.209600000000002</v>
      </c>
      <c r="AW40">
        <v>54.061799999999998</v>
      </c>
      <c r="AX40">
        <v>1.143</v>
      </c>
      <c r="AY40">
        <v>0</v>
      </c>
      <c r="AZ40">
        <f t="shared" si="0"/>
        <v>85.12142799999998</v>
      </c>
      <c r="BA40">
        <f t="shared" si="1"/>
        <v>2522.8258779999996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1.34</v>
      </c>
      <c r="BP40">
        <v>2.19</v>
      </c>
      <c r="BQ40">
        <v>3.4642300000000001</v>
      </c>
      <c r="BR40">
        <v>0</v>
      </c>
      <c r="BS40">
        <v>1.65</v>
      </c>
      <c r="BT40">
        <v>1.1843999999999999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1.97</v>
      </c>
      <c r="CC40">
        <v>1.42</v>
      </c>
      <c r="CD40">
        <v>0.9</v>
      </c>
      <c r="CE40">
        <v>0.82</v>
      </c>
      <c r="CF40">
        <v>0.16</v>
      </c>
      <c r="CG40">
        <v>3.77</v>
      </c>
      <c r="CH40">
        <v>0.5796</v>
      </c>
      <c r="CI40">
        <v>5.34</v>
      </c>
      <c r="CJ40">
        <v>1.92</v>
      </c>
      <c r="CK40">
        <v>1.79</v>
      </c>
      <c r="CL40">
        <v>5.3144439999999999</v>
      </c>
      <c r="CM40">
        <v>0.91769999999999996</v>
      </c>
      <c r="CN40">
        <v>3.5429620000000002</v>
      </c>
      <c r="CO40">
        <v>2.25</v>
      </c>
      <c r="CP40">
        <v>0.99528000000000005</v>
      </c>
      <c r="CQ40">
        <v>2.79379</v>
      </c>
      <c r="CR40">
        <v>2.34</v>
      </c>
      <c r="CS40">
        <v>1.649575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85.12142799999998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204.75</v>
      </c>
      <c r="V41">
        <v>18.140333999999999</v>
      </c>
      <c r="W41">
        <v>46.399079999999998</v>
      </c>
      <c r="X41">
        <v>147.515625</v>
      </c>
      <c r="Y41">
        <v>0</v>
      </c>
      <c r="Z41">
        <v>6.5537999999999998</v>
      </c>
      <c r="AA41">
        <v>13.983000000000001</v>
      </c>
      <c r="AB41">
        <v>4.1639999999999997</v>
      </c>
      <c r="AC41">
        <v>0</v>
      </c>
      <c r="AD41">
        <v>0</v>
      </c>
      <c r="AE41">
        <v>15.948</v>
      </c>
      <c r="AF41">
        <v>6.0960000000000001</v>
      </c>
      <c r="AG41">
        <v>44.3688</v>
      </c>
      <c r="AH41">
        <v>48.263800000000003</v>
      </c>
      <c r="AI41">
        <v>0</v>
      </c>
      <c r="AJ41">
        <v>0</v>
      </c>
      <c r="AK41">
        <v>54.441000000000003</v>
      </c>
      <c r="AL41">
        <v>12.782</v>
      </c>
      <c r="AM41">
        <v>16.349423999999999</v>
      </c>
      <c r="AN41">
        <v>0.74441999999999997</v>
      </c>
      <c r="AO41">
        <v>0</v>
      </c>
      <c r="AP41">
        <v>0.89670000000000005</v>
      </c>
      <c r="AQ41">
        <v>64.680000000000007</v>
      </c>
      <c r="AR41">
        <v>19.872</v>
      </c>
      <c r="AS41">
        <v>29.5944</v>
      </c>
      <c r="AT41">
        <v>14.9968</v>
      </c>
      <c r="AU41">
        <v>0</v>
      </c>
      <c r="AV41">
        <v>41.209600000000002</v>
      </c>
      <c r="AW41">
        <v>54.061799999999998</v>
      </c>
      <c r="AX41">
        <v>1.143</v>
      </c>
      <c r="AY41">
        <v>0</v>
      </c>
      <c r="AZ41">
        <f t="shared" si="0"/>
        <v>84.665427999999991</v>
      </c>
      <c r="BA41">
        <f t="shared" si="1"/>
        <v>2477.6429179999991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1.34</v>
      </c>
      <c r="BP41">
        <v>2.19</v>
      </c>
      <c r="BQ41">
        <v>3.4642300000000001</v>
      </c>
      <c r="BR41">
        <v>0</v>
      </c>
      <c r="BS41">
        <v>1.65</v>
      </c>
      <c r="BT41">
        <v>0.83160000000000001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1.97</v>
      </c>
      <c r="CC41">
        <v>1.42</v>
      </c>
      <c r="CD41">
        <v>0.9</v>
      </c>
      <c r="CE41">
        <v>0.91</v>
      </c>
      <c r="CF41">
        <v>0.16</v>
      </c>
      <c r="CG41">
        <v>3.77</v>
      </c>
      <c r="CH41">
        <v>0.38640000000000002</v>
      </c>
      <c r="CI41">
        <v>5.34</v>
      </c>
      <c r="CJ41">
        <v>1.92</v>
      </c>
      <c r="CK41">
        <v>1.79</v>
      </c>
      <c r="CL41">
        <v>5.3144439999999999</v>
      </c>
      <c r="CM41">
        <v>0.91769999999999996</v>
      </c>
      <c r="CN41">
        <v>3.5429620000000002</v>
      </c>
      <c r="CO41">
        <v>2.25</v>
      </c>
      <c r="CP41">
        <v>0.99528000000000005</v>
      </c>
      <c r="CQ41">
        <v>2.79379</v>
      </c>
      <c r="CR41">
        <v>2.34</v>
      </c>
      <c r="CS41">
        <v>1.649575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84.665427999999991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204.75</v>
      </c>
      <c r="V42">
        <v>18.140333999999999</v>
      </c>
      <c r="W42">
        <v>46.399079999999998</v>
      </c>
      <c r="X42">
        <v>147.515625</v>
      </c>
      <c r="Y42">
        <v>0</v>
      </c>
      <c r="Z42">
        <v>6.5537999999999998</v>
      </c>
      <c r="AA42">
        <v>4.74</v>
      </c>
      <c r="AB42">
        <v>0</v>
      </c>
      <c r="AC42">
        <v>0</v>
      </c>
      <c r="AD42">
        <v>0</v>
      </c>
      <c r="AE42">
        <v>15.948</v>
      </c>
      <c r="AF42">
        <v>6.0960000000000001</v>
      </c>
      <c r="AG42">
        <v>44.3688</v>
      </c>
      <c r="AH42">
        <v>24.131900000000002</v>
      </c>
      <c r="AI42">
        <v>0</v>
      </c>
      <c r="AJ42">
        <v>0</v>
      </c>
      <c r="AK42">
        <v>54.441000000000003</v>
      </c>
      <c r="AL42">
        <v>12.782</v>
      </c>
      <c r="AM42">
        <v>16.349423999999999</v>
      </c>
      <c r="AN42">
        <v>0.74441999999999997</v>
      </c>
      <c r="AO42">
        <v>0</v>
      </c>
      <c r="AP42">
        <v>0.89670000000000005</v>
      </c>
      <c r="AQ42">
        <v>48.51</v>
      </c>
      <c r="AR42">
        <v>37.536000000000001</v>
      </c>
      <c r="AS42">
        <v>29.5944</v>
      </c>
      <c r="AT42">
        <v>14.9968</v>
      </c>
      <c r="AU42">
        <v>0</v>
      </c>
      <c r="AV42">
        <v>40.990400000000001</v>
      </c>
      <c r="AW42">
        <v>54.061799999999998</v>
      </c>
      <c r="AX42">
        <v>1.143</v>
      </c>
      <c r="AY42">
        <v>0</v>
      </c>
      <c r="AZ42">
        <f t="shared" si="0"/>
        <v>84.512227999999979</v>
      </c>
      <c r="BA42">
        <f t="shared" si="1"/>
        <v>2441.2256180000004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1.34</v>
      </c>
      <c r="BP42">
        <v>2.19</v>
      </c>
      <c r="BQ42">
        <v>3.4642300000000001</v>
      </c>
      <c r="BR42">
        <v>0</v>
      </c>
      <c r="BS42">
        <v>1.65</v>
      </c>
      <c r="BT42">
        <v>0.83160000000000001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1.97</v>
      </c>
      <c r="CC42">
        <v>1.45</v>
      </c>
      <c r="CD42">
        <v>0.91</v>
      </c>
      <c r="CE42">
        <v>0.91</v>
      </c>
      <c r="CF42">
        <v>0.16</v>
      </c>
      <c r="CG42">
        <v>3.77</v>
      </c>
      <c r="CH42">
        <v>0.19320000000000001</v>
      </c>
      <c r="CI42">
        <v>5.34</v>
      </c>
      <c r="CJ42">
        <v>1.92</v>
      </c>
      <c r="CK42">
        <v>1.79</v>
      </c>
      <c r="CL42">
        <v>5.3144439999999999</v>
      </c>
      <c r="CM42">
        <v>0.91769999999999996</v>
      </c>
      <c r="CN42">
        <v>3.5429620000000002</v>
      </c>
      <c r="CO42">
        <v>2.25</v>
      </c>
      <c r="CP42">
        <v>0.99528000000000005</v>
      </c>
      <c r="CQ42">
        <v>2.79379</v>
      </c>
      <c r="CR42">
        <v>2.34</v>
      </c>
      <c r="CS42">
        <v>1.649575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84.512227999999979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687.84215500000005</v>
      </c>
      <c r="L43">
        <v>218.80137500000001</v>
      </c>
      <c r="M43">
        <v>92.92</v>
      </c>
      <c r="N43">
        <v>119.15625</v>
      </c>
      <c r="O43">
        <v>62.395313000000002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204.75</v>
      </c>
      <c r="V43">
        <v>18.140333999999999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6.0960000000000001</v>
      </c>
      <c r="AG43">
        <v>44.3688</v>
      </c>
      <c r="AH43">
        <v>24.131900000000002</v>
      </c>
      <c r="AI43">
        <v>0</v>
      </c>
      <c r="AJ43">
        <v>0</v>
      </c>
      <c r="AK43">
        <v>54.441000000000003</v>
      </c>
      <c r="AL43">
        <v>12.782</v>
      </c>
      <c r="AM43">
        <v>16.349423999999999</v>
      </c>
      <c r="AN43">
        <v>0.74441999999999997</v>
      </c>
      <c r="AO43">
        <v>0</v>
      </c>
      <c r="AP43">
        <v>0.76859999999999995</v>
      </c>
      <c r="AQ43">
        <v>32.340000000000003</v>
      </c>
      <c r="AR43">
        <v>37.536000000000001</v>
      </c>
      <c r="AS43">
        <v>15.87336</v>
      </c>
      <c r="AT43">
        <v>14.9968</v>
      </c>
      <c r="AU43">
        <v>0</v>
      </c>
      <c r="AV43">
        <v>40.990400000000001</v>
      </c>
      <c r="AW43">
        <v>54.061799999999998</v>
      </c>
      <c r="AX43">
        <v>1.143</v>
      </c>
      <c r="AY43">
        <v>0</v>
      </c>
      <c r="AZ43">
        <f t="shared" si="0"/>
        <v>83.933883999999978</v>
      </c>
      <c r="BA43">
        <f t="shared" si="1"/>
        <v>2389.9401340000004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1.18</v>
      </c>
      <c r="BP43">
        <v>2.19</v>
      </c>
      <c r="BQ43">
        <v>3.4642300000000001</v>
      </c>
      <c r="BR43">
        <v>0</v>
      </c>
      <c r="BS43">
        <v>1.65</v>
      </c>
      <c r="BT43">
        <v>0.4158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1.97</v>
      </c>
      <c r="CC43">
        <v>1.45</v>
      </c>
      <c r="CD43">
        <v>0.89</v>
      </c>
      <c r="CE43">
        <v>0.91</v>
      </c>
      <c r="CF43">
        <v>0.16</v>
      </c>
      <c r="CG43">
        <v>3.77</v>
      </c>
      <c r="CH43">
        <v>0.19320000000000001</v>
      </c>
      <c r="CI43">
        <v>5.34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2.25</v>
      </c>
      <c r="CP43">
        <v>0.99528000000000005</v>
      </c>
      <c r="CQ43">
        <v>2.79379</v>
      </c>
      <c r="CR43">
        <v>2.34</v>
      </c>
      <c r="CS43">
        <v>1.649575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83.933883999999978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687.84215500000005</v>
      </c>
      <c r="L44">
        <v>218.80137500000001</v>
      </c>
      <c r="M44">
        <v>92.92</v>
      </c>
      <c r="N44">
        <v>119.15625</v>
      </c>
      <c r="O44">
        <v>62.395313000000002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204.75</v>
      </c>
      <c r="V44">
        <v>18.140333999999999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6.0960000000000001</v>
      </c>
      <c r="AG44">
        <v>44.3688</v>
      </c>
      <c r="AH44">
        <v>2.931</v>
      </c>
      <c r="AI44">
        <v>0</v>
      </c>
      <c r="AJ44">
        <v>0</v>
      </c>
      <c r="AK44">
        <v>54.441000000000003</v>
      </c>
      <c r="AL44">
        <v>12.782</v>
      </c>
      <c r="AM44">
        <v>16.349423999999999</v>
      </c>
      <c r="AN44">
        <v>0.74441999999999997</v>
      </c>
      <c r="AO44">
        <v>0</v>
      </c>
      <c r="AP44">
        <v>0.76859999999999995</v>
      </c>
      <c r="AQ44">
        <v>16.170000000000002</v>
      </c>
      <c r="AR44">
        <v>19.872</v>
      </c>
      <c r="AS44">
        <v>15.87336</v>
      </c>
      <c r="AT44">
        <v>14.9968</v>
      </c>
      <c r="AU44">
        <v>0</v>
      </c>
      <c r="AV44">
        <v>40.990400000000001</v>
      </c>
      <c r="AW44">
        <v>54.061799999999998</v>
      </c>
      <c r="AX44">
        <v>1.143</v>
      </c>
      <c r="AY44">
        <v>0</v>
      </c>
      <c r="AZ44">
        <f t="shared" si="0"/>
        <v>83.675483999999969</v>
      </c>
      <c r="BA44">
        <f t="shared" si="1"/>
        <v>2334.6468339999997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1.18</v>
      </c>
      <c r="BP44">
        <v>2.19</v>
      </c>
      <c r="BQ44">
        <v>3.4642300000000001</v>
      </c>
      <c r="BR44">
        <v>0</v>
      </c>
      <c r="BS44">
        <v>1.65</v>
      </c>
      <c r="BT44">
        <v>0.29820000000000002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1.97</v>
      </c>
      <c r="CC44">
        <v>1.48</v>
      </c>
      <c r="CD44">
        <v>0.89</v>
      </c>
      <c r="CE44">
        <v>0.91</v>
      </c>
      <c r="CF44">
        <v>0.16</v>
      </c>
      <c r="CG44">
        <v>3.77</v>
      </c>
      <c r="CH44">
        <v>2.24E-2</v>
      </c>
      <c r="CI44">
        <v>5.34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2.25</v>
      </c>
      <c r="CP44">
        <v>0.99528000000000005</v>
      </c>
      <c r="CQ44">
        <v>2.79379</v>
      </c>
      <c r="CR44">
        <v>2.34</v>
      </c>
      <c r="CS44">
        <v>1.649575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83.675483999999969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687.84215500000005</v>
      </c>
      <c r="L45">
        <v>218.80137500000001</v>
      </c>
      <c r="M45">
        <v>92.92</v>
      </c>
      <c r="N45">
        <v>119.15625</v>
      </c>
      <c r="O45">
        <v>62.395313000000002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204.75</v>
      </c>
      <c r="V45">
        <v>18.140333999999999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6.0960000000000001</v>
      </c>
      <c r="AG45">
        <v>44.3688</v>
      </c>
      <c r="AH45">
        <v>0</v>
      </c>
      <c r="AI45">
        <v>0</v>
      </c>
      <c r="AJ45">
        <v>0</v>
      </c>
      <c r="AK45">
        <v>54.441000000000003</v>
      </c>
      <c r="AL45">
        <v>12.782</v>
      </c>
      <c r="AM45">
        <v>16.349423999999999</v>
      </c>
      <c r="AN45">
        <v>0.74441999999999997</v>
      </c>
      <c r="AO45">
        <v>0</v>
      </c>
      <c r="AP45">
        <v>0.76859999999999995</v>
      </c>
      <c r="AQ45">
        <v>0</v>
      </c>
      <c r="AR45">
        <v>22.08</v>
      </c>
      <c r="AS45">
        <v>18.832799999999999</v>
      </c>
      <c r="AT45">
        <v>14.9968</v>
      </c>
      <c r="AU45">
        <v>0</v>
      </c>
      <c r="AV45">
        <v>40.990400000000001</v>
      </c>
      <c r="AW45">
        <v>54.061799999999998</v>
      </c>
      <c r="AX45">
        <v>1.143</v>
      </c>
      <c r="AY45">
        <v>0</v>
      </c>
      <c r="AZ45">
        <f t="shared" si="0"/>
        <v>83.104883999999984</v>
      </c>
      <c r="BA45">
        <f t="shared" si="1"/>
        <v>2320.1426739999997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1.02</v>
      </c>
      <c r="BP45">
        <v>2.19</v>
      </c>
      <c r="BQ45">
        <v>3.4642300000000001</v>
      </c>
      <c r="BR45">
        <v>0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1.97</v>
      </c>
      <c r="CC45">
        <v>1.48</v>
      </c>
      <c r="CD45">
        <v>0.89</v>
      </c>
      <c r="CE45">
        <v>0.82</v>
      </c>
      <c r="CF45">
        <v>0.16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2.25</v>
      </c>
      <c r="CP45">
        <v>0.99528000000000005</v>
      </c>
      <c r="CQ45">
        <v>2.79379</v>
      </c>
      <c r="CR45">
        <v>2.34</v>
      </c>
      <c r="CS45">
        <v>1.649575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83.104883999999984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687.84215500000005</v>
      </c>
      <c r="L46">
        <v>218.80137500000001</v>
      </c>
      <c r="M46">
        <v>92.92</v>
      </c>
      <c r="N46">
        <v>119.15625</v>
      </c>
      <c r="O46">
        <v>62.395313000000002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204.75</v>
      </c>
      <c r="V46">
        <v>18.140333999999999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6.0960000000000001</v>
      </c>
      <c r="AG46">
        <v>44.3688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16.349423999999999</v>
      </c>
      <c r="AN46">
        <v>0.74441999999999997</v>
      </c>
      <c r="AO46">
        <v>0</v>
      </c>
      <c r="AP46">
        <v>0.76859999999999995</v>
      </c>
      <c r="AQ46">
        <v>0</v>
      </c>
      <c r="AR46">
        <v>22.08</v>
      </c>
      <c r="AS46">
        <v>18.832799999999999</v>
      </c>
      <c r="AT46">
        <v>14.9968</v>
      </c>
      <c r="AU46">
        <v>0</v>
      </c>
      <c r="AV46">
        <v>40.990400000000001</v>
      </c>
      <c r="AW46">
        <v>54.061799999999998</v>
      </c>
      <c r="AX46">
        <v>1.143</v>
      </c>
      <c r="AY46">
        <v>0</v>
      </c>
      <c r="AZ46">
        <f t="shared" si="0"/>
        <v>83.104883999999984</v>
      </c>
      <c r="BA46">
        <f t="shared" si="1"/>
        <v>2320.1426739999997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1.02</v>
      </c>
      <c r="BP46">
        <v>2.19</v>
      </c>
      <c r="BQ46">
        <v>3.4642300000000001</v>
      </c>
      <c r="BR46">
        <v>0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1.97</v>
      </c>
      <c r="CC46">
        <v>1.48</v>
      </c>
      <c r="CD46">
        <v>0.89</v>
      </c>
      <c r="CE46">
        <v>0.82</v>
      </c>
      <c r="CF46">
        <v>0.16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2.25</v>
      </c>
      <c r="CP46">
        <v>0.99528000000000005</v>
      </c>
      <c r="CQ46">
        <v>2.79379</v>
      </c>
      <c r="CR46">
        <v>2.34</v>
      </c>
      <c r="CS46">
        <v>1.649575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83.104883999999984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687.84215500000005</v>
      </c>
      <c r="L47">
        <v>218.80137500000001</v>
      </c>
      <c r="M47">
        <v>92.92</v>
      </c>
      <c r="N47">
        <v>119.15625</v>
      </c>
      <c r="O47">
        <v>62.395313000000002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204.75</v>
      </c>
      <c r="V47">
        <v>18.140333999999999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6.0960000000000001</v>
      </c>
      <c r="AG47">
        <v>44.3688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16.349423999999999</v>
      </c>
      <c r="AN47">
        <v>0.74441999999999997</v>
      </c>
      <c r="AO47">
        <v>0</v>
      </c>
      <c r="AP47">
        <v>0.76859999999999995</v>
      </c>
      <c r="AQ47">
        <v>0</v>
      </c>
      <c r="AR47">
        <v>22.08</v>
      </c>
      <c r="AS47">
        <v>18.832799999999999</v>
      </c>
      <c r="AT47">
        <v>14.9968</v>
      </c>
      <c r="AU47">
        <v>0</v>
      </c>
      <c r="AV47">
        <v>40.990400000000001</v>
      </c>
      <c r="AW47">
        <v>54.061799999999998</v>
      </c>
      <c r="AX47">
        <v>1.143</v>
      </c>
      <c r="AY47">
        <v>0</v>
      </c>
      <c r="AZ47">
        <f t="shared" si="0"/>
        <v>83.084598999999983</v>
      </c>
      <c r="BA47">
        <f t="shared" si="1"/>
        <v>2320.1223889999997</v>
      </c>
      <c r="BD47">
        <v>4.2945000000000002</v>
      </c>
      <c r="BE47">
        <v>0</v>
      </c>
      <c r="BF47">
        <v>2.0497999999999999E-2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1.02</v>
      </c>
      <c r="BP47">
        <v>2.19</v>
      </c>
      <c r="BQ47">
        <v>3.4642300000000001</v>
      </c>
      <c r="BR47">
        <v>0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1.97</v>
      </c>
      <c r="CC47">
        <v>1.48</v>
      </c>
      <c r="CD47">
        <v>0.89</v>
      </c>
      <c r="CE47">
        <v>0.82</v>
      </c>
      <c r="CF47">
        <v>0.16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2.25</v>
      </c>
      <c r="CP47">
        <v>0.99528000000000005</v>
      </c>
      <c r="CQ47">
        <v>2.79379</v>
      </c>
      <c r="CR47">
        <v>2.34</v>
      </c>
      <c r="CS47">
        <v>1.6292899999999999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83.084598999999983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687.84215500000005</v>
      </c>
      <c r="L48">
        <v>218.80137500000001</v>
      </c>
      <c r="M48">
        <v>92.92</v>
      </c>
      <c r="N48">
        <v>119.15625</v>
      </c>
      <c r="O48">
        <v>62.395313000000002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204.75</v>
      </c>
      <c r="V48">
        <v>18.140333999999999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6.0960000000000001</v>
      </c>
      <c r="AG48">
        <v>44.3688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16.349423999999999</v>
      </c>
      <c r="AN48">
        <v>0.74441999999999997</v>
      </c>
      <c r="AO48">
        <v>0</v>
      </c>
      <c r="AP48">
        <v>0.76859999999999995</v>
      </c>
      <c r="AQ48">
        <v>0</v>
      </c>
      <c r="AR48">
        <v>22.08</v>
      </c>
      <c r="AS48">
        <v>18.832799999999999</v>
      </c>
      <c r="AT48">
        <v>14.9968</v>
      </c>
      <c r="AU48">
        <v>0</v>
      </c>
      <c r="AV48">
        <v>40.990400000000001</v>
      </c>
      <c r="AW48">
        <v>54.061799999999998</v>
      </c>
      <c r="AX48">
        <v>1.143</v>
      </c>
      <c r="AY48">
        <v>0</v>
      </c>
      <c r="AZ48">
        <f t="shared" si="0"/>
        <v>83.084524999999985</v>
      </c>
      <c r="BA48">
        <f t="shared" si="1"/>
        <v>2320.1223149999996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1.02</v>
      </c>
      <c r="BP48">
        <v>2.19</v>
      </c>
      <c r="BQ48">
        <v>3.4642300000000001</v>
      </c>
      <c r="BR48">
        <v>0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1.97</v>
      </c>
      <c r="CC48">
        <v>1.48</v>
      </c>
      <c r="CD48">
        <v>0.89</v>
      </c>
      <c r="CE48">
        <v>0.82</v>
      </c>
      <c r="CF48">
        <v>0.16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2.25</v>
      </c>
      <c r="CP48">
        <v>0.99528000000000005</v>
      </c>
      <c r="CQ48">
        <v>2.79379</v>
      </c>
      <c r="CR48">
        <v>2.34</v>
      </c>
      <c r="CS48">
        <v>1.6292899999999999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83.084524999999985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687.84215500000005</v>
      </c>
      <c r="L49">
        <v>218.80137500000001</v>
      </c>
      <c r="M49">
        <v>92.92</v>
      </c>
      <c r="N49">
        <v>119.15625</v>
      </c>
      <c r="O49">
        <v>62.395313000000002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204.75</v>
      </c>
      <c r="V49">
        <v>18.140333999999999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6.0960000000000001</v>
      </c>
      <c r="AG49">
        <v>44.3688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16.349423999999999</v>
      </c>
      <c r="AN49">
        <v>0.74441999999999997</v>
      </c>
      <c r="AO49">
        <v>0</v>
      </c>
      <c r="AP49">
        <v>0.76859999999999995</v>
      </c>
      <c r="AQ49">
        <v>0</v>
      </c>
      <c r="AR49">
        <v>22.08</v>
      </c>
      <c r="AS49">
        <v>18.832799999999999</v>
      </c>
      <c r="AT49">
        <v>14.9968</v>
      </c>
      <c r="AU49">
        <v>0</v>
      </c>
      <c r="AV49">
        <v>40.990400000000001</v>
      </c>
      <c r="AW49">
        <v>54.061799999999998</v>
      </c>
      <c r="AX49">
        <v>1.143</v>
      </c>
      <c r="AY49">
        <v>0</v>
      </c>
      <c r="AZ49">
        <f t="shared" si="0"/>
        <v>83.084524999999985</v>
      </c>
      <c r="BA49">
        <f t="shared" si="1"/>
        <v>2309.8967149999999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1.02</v>
      </c>
      <c r="BP49">
        <v>2.19</v>
      </c>
      <c r="BQ49">
        <v>3.4642300000000001</v>
      </c>
      <c r="BR49">
        <v>0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1.97</v>
      </c>
      <c r="CC49">
        <v>1.48</v>
      </c>
      <c r="CD49">
        <v>0.89</v>
      </c>
      <c r="CE49">
        <v>0.82</v>
      </c>
      <c r="CF49">
        <v>0.16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2.25</v>
      </c>
      <c r="CP49">
        <v>0.99528000000000005</v>
      </c>
      <c r="CQ49">
        <v>2.79379</v>
      </c>
      <c r="CR49">
        <v>2.34</v>
      </c>
      <c r="CS49">
        <v>1.6292899999999999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83.084524999999985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218.80137500000001</v>
      </c>
      <c r="M50">
        <v>92.92</v>
      </c>
      <c r="N50">
        <v>119.15625</v>
      </c>
      <c r="O50">
        <v>62.395313000000002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204.75</v>
      </c>
      <c r="V50">
        <v>18.140333999999999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6.0960000000000001</v>
      </c>
      <c r="AG50">
        <v>44.3688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16.349423999999999</v>
      </c>
      <c r="AN50">
        <v>0.74441999999999997</v>
      </c>
      <c r="AO50">
        <v>0</v>
      </c>
      <c r="AP50">
        <v>0.76859999999999995</v>
      </c>
      <c r="AQ50">
        <v>0</v>
      </c>
      <c r="AR50">
        <v>22.08</v>
      </c>
      <c r="AS50">
        <v>18.832799999999999</v>
      </c>
      <c r="AT50">
        <v>14.9968</v>
      </c>
      <c r="AU50">
        <v>0</v>
      </c>
      <c r="AV50">
        <v>40.990400000000001</v>
      </c>
      <c r="AW50">
        <v>54.061799999999998</v>
      </c>
      <c r="AX50">
        <v>1.143</v>
      </c>
      <c r="AY50">
        <v>0</v>
      </c>
      <c r="AZ50">
        <f t="shared" si="0"/>
        <v>83.084524999999985</v>
      </c>
      <c r="BA50">
        <f t="shared" si="1"/>
        <v>2309.8967149999999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1.02</v>
      </c>
      <c r="BP50">
        <v>2.19</v>
      </c>
      <c r="BQ50">
        <v>3.4642300000000001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1.97</v>
      </c>
      <c r="CC50">
        <v>1.48</v>
      </c>
      <c r="CD50">
        <v>0.89</v>
      </c>
      <c r="CE50">
        <v>0.82</v>
      </c>
      <c r="CF50">
        <v>0.16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2.25</v>
      </c>
      <c r="CP50">
        <v>0.99528000000000005</v>
      </c>
      <c r="CQ50">
        <v>2.79379</v>
      </c>
      <c r="CR50">
        <v>2.34</v>
      </c>
      <c r="CS50">
        <v>1.6292899999999999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83.084524999999985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218.80137500000001</v>
      </c>
      <c r="M51">
        <v>92.92</v>
      </c>
      <c r="N51">
        <v>119.15625</v>
      </c>
      <c r="O51">
        <v>62.395313000000002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204.75</v>
      </c>
      <c r="V51">
        <v>18.140333999999999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6.0960000000000001</v>
      </c>
      <c r="AG51">
        <v>44.3688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16.349423999999999</v>
      </c>
      <c r="AN51">
        <v>0.74441999999999997</v>
      </c>
      <c r="AO51">
        <v>0</v>
      </c>
      <c r="AP51">
        <v>0.76859999999999995</v>
      </c>
      <c r="AQ51">
        <v>0</v>
      </c>
      <c r="AR51">
        <v>33.119999999999997</v>
      </c>
      <c r="AS51">
        <v>18.832799999999999</v>
      </c>
      <c r="AT51">
        <v>14.9968</v>
      </c>
      <c r="AU51">
        <v>0</v>
      </c>
      <c r="AV51">
        <v>40.7712</v>
      </c>
      <c r="AW51">
        <v>54.061799999999998</v>
      </c>
      <c r="AX51">
        <v>1.143</v>
      </c>
      <c r="AY51">
        <v>0</v>
      </c>
      <c r="AZ51">
        <f t="shared" si="0"/>
        <v>83.134524999999982</v>
      </c>
      <c r="BA51">
        <f t="shared" si="1"/>
        <v>2320.7675149999995</v>
      </c>
      <c r="BD51">
        <v>4.2945000000000002</v>
      </c>
      <c r="BE51">
        <v>0</v>
      </c>
      <c r="BF51">
        <v>2.0424000000000001E-2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1.02</v>
      </c>
      <c r="BP51">
        <v>2.19</v>
      </c>
      <c r="BQ51">
        <v>3.4642300000000001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1.97</v>
      </c>
      <c r="CC51">
        <v>1.48</v>
      </c>
      <c r="CD51">
        <v>0.89</v>
      </c>
      <c r="CE51">
        <v>0.87</v>
      </c>
      <c r="CF51">
        <v>0.16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2.25</v>
      </c>
      <c r="CP51">
        <v>0.99528000000000005</v>
      </c>
      <c r="CQ51">
        <v>2.79379</v>
      </c>
      <c r="CR51">
        <v>2.34</v>
      </c>
      <c r="CS51">
        <v>1.6292899999999999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83.134524999999982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218.80137500000001</v>
      </c>
      <c r="M52">
        <v>92.92</v>
      </c>
      <c r="N52">
        <v>119.15625</v>
      </c>
      <c r="O52">
        <v>62.395313000000002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204.75</v>
      </c>
      <c r="V52">
        <v>18.140333999999999</v>
      </c>
      <c r="W52">
        <v>46.399079999999998</v>
      </c>
      <c r="X52">
        <v>147.515625</v>
      </c>
      <c r="Y52">
        <v>0</v>
      </c>
      <c r="Z52">
        <v>1.1000000000000001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6.0960000000000001</v>
      </c>
      <c r="AG52">
        <v>44.3688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16.349423999999999</v>
      </c>
      <c r="AN52">
        <v>0.74441999999999997</v>
      </c>
      <c r="AO52">
        <v>0</v>
      </c>
      <c r="AP52">
        <v>0.76859999999999995</v>
      </c>
      <c r="AQ52">
        <v>0</v>
      </c>
      <c r="AR52">
        <v>33.119999999999997</v>
      </c>
      <c r="AS52">
        <v>18.832799999999999</v>
      </c>
      <c r="AT52">
        <v>14.9968</v>
      </c>
      <c r="AU52">
        <v>0</v>
      </c>
      <c r="AV52">
        <v>40.7712</v>
      </c>
      <c r="AW52">
        <v>54.061799999999998</v>
      </c>
      <c r="AX52">
        <v>1.143</v>
      </c>
      <c r="AY52">
        <v>0</v>
      </c>
      <c r="AZ52">
        <f t="shared" si="0"/>
        <v>83.134524999999982</v>
      </c>
      <c r="BA52">
        <f t="shared" si="1"/>
        <v>2315.3137149999998</v>
      </c>
      <c r="BD52">
        <v>4.2945000000000002</v>
      </c>
      <c r="BE52">
        <v>0</v>
      </c>
      <c r="BF52">
        <v>2.0424000000000001E-2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1.02</v>
      </c>
      <c r="BP52">
        <v>2.19</v>
      </c>
      <c r="BQ52">
        <v>3.4642300000000001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1.97</v>
      </c>
      <c r="CC52">
        <v>1.48</v>
      </c>
      <c r="CD52">
        <v>0.89</v>
      </c>
      <c r="CE52">
        <v>0.87</v>
      </c>
      <c r="CF52">
        <v>0.16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2.25</v>
      </c>
      <c r="CP52">
        <v>0.99528000000000005</v>
      </c>
      <c r="CQ52">
        <v>2.79379</v>
      </c>
      <c r="CR52">
        <v>2.34</v>
      </c>
      <c r="CS52">
        <v>1.6292899999999999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83.134524999999982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218.80137500000001</v>
      </c>
      <c r="M53">
        <v>92.92</v>
      </c>
      <c r="N53">
        <v>119.15625</v>
      </c>
      <c r="O53">
        <v>62.395313000000002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204.75</v>
      </c>
      <c r="V53">
        <v>18.140333999999999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6.0960000000000001</v>
      </c>
      <c r="AG53">
        <v>44.3688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16.349423999999999</v>
      </c>
      <c r="AN53">
        <v>0.74441999999999997</v>
      </c>
      <c r="AO53">
        <v>0</v>
      </c>
      <c r="AP53">
        <v>0.76859999999999995</v>
      </c>
      <c r="AQ53">
        <v>0</v>
      </c>
      <c r="AR53">
        <v>33.119999999999997</v>
      </c>
      <c r="AS53">
        <v>18.832799999999999</v>
      </c>
      <c r="AT53">
        <v>14.9968</v>
      </c>
      <c r="AU53">
        <v>0</v>
      </c>
      <c r="AV53">
        <v>40.7712</v>
      </c>
      <c r="AW53">
        <v>54.061799999999998</v>
      </c>
      <c r="AX53">
        <v>1.143</v>
      </c>
      <c r="AY53">
        <v>0</v>
      </c>
      <c r="AZ53">
        <f t="shared" si="0"/>
        <v>83.134524999999982</v>
      </c>
      <c r="BA53">
        <f t="shared" si="1"/>
        <v>2314.2137149999999</v>
      </c>
      <c r="BD53">
        <v>4.2945000000000002</v>
      </c>
      <c r="BE53">
        <v>0</v>
      </c>
      <c r="BF53">
        <v>2.0424000000000001E-2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1.02</v>
      </c>
      <c r="BP53">
        <v>2.19</v>
      </c>
      <c r="BQ53">
        <v>3.4642300000000001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1.97</v>
      </c>
      <c r="CC53">
        <v>1.48</v>
      </c>
      <c r="CD53">
        <v>0.89</v>
      </c>
      <c r="CE53">
        <v>0.87</v>
      </c>
      <c r="CF53">
        <v>0.16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2.25</v>
      </c>
      <c r="CP53">
        <v>0.99528000000000005</v>
      </c>
      <c r="CQ53">
        <v>2.79379</v>
      </c>
      <c r="CR53">
        <v>2.34</v>
      </c>
      <c r="CS53">
        <v>1.6292899999999999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83.134524999999982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218.80137500000001</v>
      </c>
      <c r="M54">
        <v>92.92</v>
      </c>
      <c r="N54">
        <v>119.15625</v>
      </c>
      <c r="O54">
        <v>62.395313000000002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204.75</v>
      </c>
      <c r="V54">
        <v>18.140333999999999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6.0960000000000001</v>
      </c>
      <c r="AG54">
        <v>44.3688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16.349423999999999</v>
      </c>
      <c r="AN54">
        <v>0.74441999999999997</v>
      </c>
      <c r="AO54">
        <v>0</v>
      </c>
      <c r="AP54">
        <v>0.76859999999999995</v>
      </c>
      <c r="AQ54">
        <v>0</v>
      </c>
      <c r="AR54">
        <v>33.119999999999997</v>
      </c>
      <c r="AS54">
        <v>18.832799999999999</v>
      </c>
      <c r="AT54">
        <v>14.9968</v>
      </c>
      <c r="AU54">
        <v>0</v>
      </c>
      <c r="AV54">
        <v>40.7712</v>
      </c>
      <c r="AW54">
        <v>54.061799999999998</v>
      </c>
      <c r="AX54">
        <v>1.143</v>
      </c>
      <c r="AY54">
        <v>0</v>
      </c>
      <c r="AZ54">
        <f t="shared" si="0"/>
        <v>83.07452499999998</v>
      </c>
      <c r="BA54">
        <f t="shared" si="1"/>
        <v>2314.1537149999999</v>
      </c>
      <c r="BD54">
        <v>4.2945000000000002</v>
      </c>
      <c r="BE54">
        <v>0</v>
      </c>
      <c r="BF54">
        <v>2.0424000000000001E-2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1.02</v>
      </c>
      <c r="BP54">
        <v>2.19</v>
      </c>
      <c r="BQ54">
        <v>3.4642300000000001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1.97</v>
      </c>
      <c r="CC54">
        <v>1.44</v>
      </c>
      <c r="CD54">
        <v>0.87</v>
      </c>
      <c r="CE54">
        <v>0.87</v>
      </c>
      <c r="CF54">
        <v>0.16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2.25</v>
      </c>
      <c r="CP54">
        <v>0.99528000000000005</v>
      </c>
      <c r="CQ54">
        <v>2.79379</v>
      </c>
      <c r="CR54">
        <v>2.34</v>
      </c>
      <c r="CS54">
        <v>1.6292899999999999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83.07452499999998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218.80137500000001</v>
      </c>
      <c r="M55">
        <v>92.92</v>
      </c>
      <c r="N55">
        <v>119.15625</v>
      </c>
      <c r="O55">
        <v>62.395313000000002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204.75</v>
      </c>
      <c r="V55">
        <v>18.140333999999999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6.0960000000000001</v>
      </c>
      <c r="AG55">
        <v>44.3688</v>
      </c>
      <c r="AH55">
        <v>0</v>
      </c>
      <c r="AI55">
        <v>0</v>
      </c>
      <c r="AJ55">
        <v>0</v>
      </c>
      <c r="AK55">
        <v>54.441000000000003</v>
      </c>
      <c r="AL55">
        <v>12.782</v>
      </c>
      <c r="AM55">
        <v>16.349423999999999</v>
      </c>
      <c r="AN55">
        <v>0.74441999999999997</v>
      </c>
      <c r="AO55">
        <v>0</v>
      </c>
      <c r="AP55">
        <v>0.76859999999999995</v>
      </c>
      <c r="AQ55">
        <v>0</v>
      </c>
      <c r="AR55">
        <v>13.247999999999999</v>
      </c>
      <c r="AS55">
        <v>20.178000000000001</v>
      </c>
      <c r="AT55">
        <v>14.9968</v>
      </c>
      <c r="AU55">
        <v>0</v>
      </c>
      <c r="AV55">
        <v>40.7712</v>
      </c>
      <c r="AW55">
        <v>54.061799999999998</v>
      </c>
      <c r="AX55">
        <v>1.143</v>
      </c>
      <c r="AY55">
        <v>0</v>
      </c>
      <c r="AZ55">
        <f t="shared" si="0"/>
        <v>83.07452499999998</v>
      </c>
      <c r="BA55">
        <f t="shared" si="1"/>
        <v>2305.852515</v>
      </c>
      <c r="BD55">
        <v>4.2945000000000002</v>
      </c>
      <c r="BE55">
        <v>0</v>
      </c>
      <c r="BF55">
        <v>2.0424000000000001E-2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1.02</v>
      </c>
      <c r="BP55">
        <v>2.19</v>
      </c>
      <c r="BQ55">
        <v>3.4642300000000001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1.97</v>
      </c>
      <c r="CC55">
        <v>1.44</v>
      </c>
      <c r="CD55">
        <v>0.87</v>
      </c>
      <c r="CE55">
        <v>0.87</v>
      </c>
      <c r="CF55">
        <v>0.16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2.25</v>
      </c>
      <c r="CP55">
        <v>0.99528000000000005</v>
      </c>
      <c r="CQ55">
        <v>2.79379</v>
      </c>
      <c r="CR55">
        <v>2.34</v>
      </c>
      <c r="CS55">
        <v>1.6292899999999999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83.07452499999998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218.80137500000001</v>
      </c>
      <c r="M56">
        <v>92.92</v>
      </c>
      <c r="N56">
        <v>119.15625</v>
      </c>
      <c r="O56">
        <v>62.395313000000002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204.75</v>
      </c>
      <c r="V56">
        <v>18.140333999999999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6.0960000000000001</v>
      </c>
      <c r="AG56">
        <v>44.3688</v>
      </c>
      <c r="AH56">
        <v>0</v>
      </c>
      <c r="AI56">
        <v>0</v>
      </c>
      <c r="AJ56">
        <v>0</v>
      </c>
      <c r="AK56">
        <v>54.441000000000003</v>
      </c>
      <c r="AL56">
        <v>66.814999999999998</v>
      </c>
      <c r="AM56">
        <v>16.349423999999999</v>
      </c>
      <c r="AN56">
        <v>0.74441999999999997</v>
      </c>
      <c r="AO56">
        <v>0</v>
      </c>
      <c r="AP56">
        <v>0.76859999999999995</v>
      </c>
      <c r="AQ56">
        <v>0</v>
      </c>
      <c r="AR56">
        <v>13.247999999999999</v>
      </c>
      <c r="AS56">
        <v>20.178000000000001</v>
      </c>
      <c r="AT56">
        <v>14.9968</v>
      </c>
      <c r="AU56">
        <v>0</v>
      </c>
      <c r="AV56">
        <v>40.7712</v>
      </c>
      <c r="AW56">
        <v>54.061799999999998</v>
      </c>
      <c r="AX56">
        <v>1.143</v>
      </c>
      <c r="AY56">
        <v>0</v>
      </c>
      <c r="AZ56">
        <f t="shared" si="0"/>
        <v>83.07452499999998</v>
      </c>
      <c r="BA56">
        <f t="shared" si="1"/>
        <v>2359.8855149999999</v>
      </c>
      <c r="BD56">
        <v>4.2945000000000002</v>
      </c>
      <c r="BE56">
        <v>0</v>
      </c>
      <c r="BF56">
        <v>2.0424000000000001E-2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1.02</v>
      </c>
      <c r="BP56">
        <v>2.19</v>
      </c>
      <c r="BQ56">
        <v>3.4642300000000001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1.97</v>
      </c>
      <c r="CC56">
        <v>1.44</v>
      </c>
      <c r="CD56">
        <v>0.87</v>
      </c>
      <c r="CE56">
        <v>0.87</v>
      </c>
      <c r="CF56">
        <v>0.16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2.25</v>
      </c>
      <c r="CP56">
        <v>0.99528000000000005</v>
      </c>
      <c r="CQ56">
        <v>2.79379</v>
      </c>
      <c r="CR56">
        <v>2.34</v>
      </c>
      <c r="CS56">
        <v>1.6292899999999999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83.07452499999998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218.80137500000001</v>
      </c>
      <c r="M57">
        <v>92.92</v>
      </c>
      <c r="N57">
        <v>119.15625</v>
      </c>
      <c r="O57">
        <v>62.395313000000002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204.75</v>
      </c>
      <c r="V57">
        <v>18.140333999999999</v>
      </c>
      <c r="W57">
        <v>46.399079999999998</v>
      </c>
      <c r="X57">
        <v>147.515625</v>
      </c>
      <c r="Y57">
        <v>0</v>
      </c>
      <c r="Z57">
        <v>1.1000000000000001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6.0960000000000001</v>
      </c>
      <c r="AG57">
        <v>44.3688</v>
      </c>
      <c r="AH57">
        <v>0</v>
      </c>
      <c r="AI57">
        <v>0</v>
      </c>
      <c r="AJ57">
        <v>0</v>
      </c>
      <c r="AK57">
        <v>54.441000000000003</v>
      </c>
      <c r="AL57">
        <v>66.814999999999998</v>
      </c>
      <c r="AM57">
        <v>16.349423999999999</v>
      </c>
      <c r="AN57">
        <v>0.74441999999999997</v>
      </c>
      <c r="AO57">
        <v>0</v>
      </c>
      <c r="AP57">
        <v>0.76859999999999995</v>
      </c>
      <c r="AQ57">
        <v>0</v>
      </c>
      <c r="AR57">
        <v>13.247999999999999</v>
      </c>
      <c r="AS57">
        <v>20.178000000000001</v>
      </c>
      <c r="AT57">
        <v>14.9968</v>
      </c>
      <c r="AU57">
        <v>0</v>
      </c>
      <c r="AV57">
        <v>40.7712</v>
      </c>
      <c r="AW57">
        <v>54.061799999999998</v>
      </c>
      <c r="AX57">
        <v>1.143</v>
      </c>
      <c r="AY57">
        <v>0</v>
      </c>
      <c r="AZ57">
        <f t="shared" si="0"/>
        <v>83.004524999999973</v>
      </c>
      <c r="BA57">
        <f t="shared" si="1"/>
        <v>2360.9155149999997</v>
      </c>
      <c r="BD57">
        <v>4.2945000000000002</v>
      </c>
      <c r="BE57">
        <v>0</v>
      </c>
      <c r="BF57">
        <v>2.0424000000000001E-2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1.02</v>
      </c>
      <c r="BP57">
        <v>2.19</v>
      </c>
      <c r="BQ57">
        <v>3.4642300000000001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1.97</v>
      </c>
      <c r="CC57">
        <v>1.44</v>
      </c>
      <c r="CD57">
        <v>0.8</v>
      </c>
      <c r="CE57">
        <v>0.87</v>
      </c>
      <c r="CF57">
        <v>0.16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2.25</v>
      </c>
      <c r="CP57">
        <v>0.99528000000000005</v>
      </c>
      <c r="CQ57">
        <v>2.79379</v>
      </c>
      <c r="CR57">
        <v>2.34</v>
      </c>
      <c r="CS57">
        <v>1.6292899999999999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83.004524999999973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218.80137500000001</v>
      </c>
      <c r="M58">
        <v>92.92</v>
      </c>
      <c r="N58">
        <v>119.15625</v>
      </c>
      <c r="O58">
        <v>62.395313000000002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204.75</v>
      </c>
      <c r="V58">
        <v>18.140333999999999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6.0960000000000001</v>
      </c>
      <c r="AG58">
        <v>44.3688</v>
      </c>
      <c r="AH58">
        <v>0</v>
      </c>
      <c r="AI58">
        <v>0</v>
      </c>
      <c r="AJ58">
        <v>0</v>
      </c>
      <c r="AK58">
        <v>54.441000000000003</v>
      </c>
      <c r="AL58">
        <v>66.814999999999998</v>
      </c>
      <c r="AM58">
        <v>16.349423999999999</v>
      </c>
      <c r="AN58">
        <v>0.74441999999999997</v>
      </c>
      <c r="AO58">
        <v>0</v>
      </c>
      <c r="AP58">
        <v>0.76859999999999995</v>
      </c>
      <c r="AQ58">
        <v>16.170000000000002</v>
      </c>
      <c r="AR58">
        <v>13.247999999999999</v>
      </c>
      <c r="AS58">
        <v>20.178000000000001</v>
      </c>
      <c r="AT58">
        <v>14.9968</v>
      </c>
      <c r="AU58">
        <v>0</v>
      </c>
      <c r="AV58">
        <v>40.7712</v>
      </c>
      <c r="AW58">
        <v>54.061799999999998</v>
      </c>
      <c r="AX58">
        <v>1.143</v>
      </c>
      <c r="AY58">
        <v>0</v>
      </c>
      <c r="AZ58">
        <f t="shared" si="0"/>
        <v>83.004524999999973</v>
      </c>
      <c r="BA58">
        <f t="shared" si="1"/>
        <v>2382.5393149999995</v>
      </c>
      <c r="BD58">
        <v>4.2945000000000002</v>
      </c>
      <c r="BE58">
        <v>0</v>
      </c>
      <c r="BF58">
        <v>2.0424000000000001E-2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1.02</v>
      </c>
      <c r="BP58">
        <v>2.19</v>
      </c>
      <c r="BQ58">
        <v>3.4642300000000001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1.97</v>
      </c>
      <c r="CC58">
        <v>1.44</v>
      </c>
      <c r="CD58">
        <v>0.8</v>
      </c>
      <c r="CE58">
        <v>0.87</v>
      </c>
      <c r="CF58">
        <v>0.16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2.25</v>
      </c>
      <c r="CP58">
        <v>0.99528000000000005</v>
      </c>
      <c r="CQ58">
        <v>2.79379</v>
      </c>
      <c r="CR58">
        <v>2.34</v>
      </c>
      <c r="CS58">
        <v>1.6292899999999999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83.004524999999973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218.80137500000001</v>
      </c>
      <c r="M59">
        <v>92.92</v>
      </c>
      <c r="N59">
        <v>119.15625</v>
      </c>
      <c r="O59">
        <v>62.395313000000002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204.75</v>
      </c>
      <c r="V59">
        <v>18.140333999999999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6.0960000000000001</v>
      </c>
      <c r="AG59">
        <v>44.3688</v>
      </c>
      <c r="AH59">
        <v>0</v>
      </c>
      <c r="AI59">
        <v>0</v>
      </c>
      <c r="AJ59">
        <v>0</v>
      </c>
      <c r="AK59">
        <v>54.441000000000003</v>
      </c>
      <c r="AL59">
        <v>12.782</v>
      </c>
      <c r="AM59">
        <v>16.349423999999999</v>
      </c>
      <c r="AN59">
        <v>0.74441999999999997</v>
      </c>
      <c r="AO59">
        <v>0</v>
      </c>
      <c r="AP59">
        <v>1.5371999999999999</v>
      </c>
      <c r="AQ59">
        <v>32.340000000000003</v>
      </c>
      <c r="AR59">
        <v>17.664000000000001</v>
      </c>
      <c r="AS59">
        <v>15.87336</v>
      </c>
      <c r="AT59">
        <v>14.9968</v>
      </c>
      <c r="AU59">
        <v>0</v>
      </c>
      <c r="AV59">
        <v>40.7712</v>
      </c>
      <c r="AW59">
        <v>54.061799999999998</v>
      </c>
      <c r="AX59">
        <v>1.143</v>
      </c>
      <c r="AY59">
        <v>0</v>
      </c>
      <c r="AZ59">
        <f t="shared" si="0"/>
        <v>83.004524999999973</v>
      </c>
      <c r="BA59">
        <f t="shared" si="1"/>
        <v>2345.5562750000004</v>
      </c>
      <c r="BD59">
        <v>4.2945000000000002</v>
      </c>
      <c r="BE59">
        <v>0</v>
      </c>
      <c r="BF59">
        <v>2.0424000000000001E-2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1.02</v>
      </c>
      <c r="BP59">
        <v>2.19</v>
      </c>
      <c r="BQ59">
        <v>3.4642300000000001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1.97</v>
      </c>
      <c r="CC59">
        <v>1.44</v>
      </c>
      <c r="CD59">
        <v>0.8</v>
      </c>
      <c r="CE59">
        <v>0.87</v>
      </c>
      <c r="CF59">
        <v>0.16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2.25</v>
      </c>
      <c r="CP59">
        <v>0.99528000000000005</v>
      </c>
      <c r="CQ59">
        <v>2.79379</v>
      </c>
      <c r="CR59">
        <v>2.34</v>
      </c>
      <c r="CS59">
        <v>1.6292899999999999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83.004524999999973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218.80137500000001</v>
      </c>
      <c r="M60">
        <v>92.92</v>
      </c>
      <c r="N60">
        <v>119.15625</v>
      </c>
      <c r="O60">
        <v>62.395313000000002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204.75</v>
      </c>
      <c r="V60">
        <v>18.140333999999999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6.0960000000000001</v>
      </c>
      <c r="AG60">
        <v>44.3688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16.349423999999999</v>
      </c>
      <c r="AN60">
        <v>0.74441999999999997</v>
      </c>
      <c r="AO60">
        <v>0</v>
      </c>
      <c r="AP60">
        <v>1.5371999999999999</v>
      </c>
      <c r="AQ60">
        <v>48.51</v>
      </c>
      <c r="AR60">
        <v>17.664000000000001</v>
      </c>
      <c r="AS60">
        <v>15.87336</v>
      </c>
      <c r="AT60">
        <v>14.9968</v>
      </c>
      <c r="AU60">
        <v>0</v>
      </c>
      <c r="AV60">
        <v>40.7712</v>
      </c>
      <c r="AW60">
        <v>54.061799999999998</v>
      </c>
      <c r="AX60">
        <v>1.143</v>
      </c>
      <c r="AY60">
        <v>0</v>
      </c>
      <c r="AZ60">
        <f t="shared" si="0"/>
        <v>83.004524999999973</v>
      </c>
      <c r="BA60">
        <f t="shared" si="1"/>
        <v>2351.5006750000002</v>
      </c>
      <c r="BD60">
        <v>4.2945000000000002</v>
      </c>
      <c r="BE60">
        <v>0</v>
      </c>
      <c r="BF60">
        <v>2.0424000000000001E-2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1.02</v>
      </c>
      <c r="BP60">
        <v>2.19</v>
      </c>
      <c r="BQ60">
        <v>3.4642300000000001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1.97</v>
      </c>
      <c r="CC60">
        <v>1.44</v>
      </c>
      <c r="CD60">
        <v>0.8</v>
      </c>
      <c r="CE60">
        <v>0.87</v>
      </c>
      <c r="CF60">
        <v>0.16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2.25</v>
      </c>
      <c r="CP60">
        <v>0.99528000000000005</v>
      </c>
      <c r="CQ60">
        <v>2.79379</v>
      </c>
      <c r="CR60">
        <v>2.34</v>
      </c>
      <c r="CS60">
        <v>1.6292899999999999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83.004524999999973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218.80137500000001</v>
      </c>
      <c r="M61">
        <v>92.92</v>
      </c>
      <c r="N61">
        <v>119.15625</v>
      </c>
      <c r="O61">
        <v>62.395313000000002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204.75</v>
      </c>
      <c r="V61">
        <v>18.140333999999999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6.0960000000000001</v>
      </c>
      <c r="AG61">
        <v>44.3688</v>
      </c>
      <c r="AH61">
        <v>0</v>
      </c>
      <c r="AI61">
        <v>0</v>
      </c>
      <c r="AJ61">
        <v>0</v>
      </c>
      <c r="AK61">
        <v>54.441000000000003</v>
      </c>
      <c r="AL61">
        <v>2.5564</v>
      </c>
      <c r="AM61">
        <v>16.349423999999999</v>
      </c>
      <c r="AN61">
        <v>0.74441999999999997</v>
      </c>
      <c r="AO61">
        <v>0</v>
      </c>
      <c r="AP61">
        <v>1.5371999999999999</v>
      </c>
      <c r="AQ61">
        <v>64.680000000000007</v>
      </c>
      <c r="AR61">
        <v>37.536000000000001</v>
      </c>
      <c r="AS61">
        <v>15.87336</v>
      </c>
      <c r="AT61">
        <v>14.9968</v>
      </c>
      <c r="AU61">
        <v>0</v>
      </c>
      <c r="AV61">
        <v>40.7712</v>
      </c>
      <c r="AW61">
        <v>54.061799999999998</v>
      </c>
      <c r="AX61">
        <v>1.143</v>
      </c>
      <c r="AY61">
        <v>0</v>
      </c>
      <c r="AZ61">
        <f t="shared" si="0"/>
        <v>83.004524999999973</v>
      </c>
      <c r="BA61">
        <f t="shared" si="1"/>
        <v>2387.5426749999997</v>
      </c>
      <c r="BD61">
        <v>4.2945000000000002</v>
      </c>
      <c r="BE61">
        <v>0</v>
      </c>
      <c r="BF61">
        <v>2.0424000000000001E-2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1.02</v>
      </c>
      <c r="BP61">
        <v>2.19</v>
      </c>
      <c r="BQ61">
        <v>3.4642300000000001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1.97</v>
      </c>
      <c r="CC61">
        <v>1.44</v>
      </c>
      <c r="CD61">
        <v>0.8</v>
      </c>
      <c r="CE61">
        <v>0.87</v>
      </c>
      <c r="CF61">
        <v>0.16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2.25</v>
      </c>
      <c r="CP61">
        <v>0.99528000000000005</v>
      </c>
      <c r="CQ61">
        <v>2.79379</v>
      </c>
      <c r="CR61">
        <v>2.34</v>
      </c>
      <c r="CS61">
        <v>1.6292899999999999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83.004524999999973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218.80137500000001</v>
      </c>
      <c r="M62">
        <v>92.92</v>
      </c>
      <c r="N62">
        <v>119.15625</v>
      </c>
      <c r="O62">
        <v>62.395313000000002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204.75</v>
      </c>
      <c r="V62">
        <v>18.140333999999999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6.0960000000000001</v>
      </c>
      <c r="AG62">
        <v>44.3688</v>
      </c>
      <c r="AH62">
        <v>0</v>
      </c>
      <c r="AI62">
        <v>0</v>
      </c>
      <c r="AJ62">
        <v>0</v>
      </c>
      <c r="AK62">
        <v>54.441000000000003</v>
      </c>
      <c r="AL62">
        <v>2.5564</v>
      </c>
      <c r="AM62">
        <v>16.349423999999999</v>
      </c>
      <c r="AN62">
        <v>0.74441999999999997</v>
      </c>
      <c r="AO62">
        <v>0</v>
      </c>
      <c r="AP62">
        <v>1.5371999999999999</v>
      </c>
      <c r="AQ62">
        <v>64.680000000000007</v>
      </c>
      <c r="AR62">
        <v>37.536000000000001</v>
      </c>
      <c r="AS62">
        <v>15.87336</v>
      </c>
      <c r="AT62">
        <v>14.9968</v>
      </c>
      <c r="AU62">
        <v>0</v>
      </c>
      <c r="AV62">
        <v>40.7712</v>
      </c>
      <c r="AW62">
        <v>54.061799999999998</v>
      </c>
      <c r="AX62">
        <v>1.143</v>
      </c>
      <c r="AY62">
        <v>0</v>
      </c>
      <c r="AZ62">
        <f t="shared" si="0"/>
        <v>82.974524999999986</v>
      </c>
      <c r="BA62">
        <f t="shared" si="1"/>
        <v>2387.5126749999999</v>
      </c>
      <c r="BD62">
        <v>4.2945000000000002</v>
      </c>
      <c r="BE62">
        <v>0</v>
      </c>
      <c r="BF62">
        <v>2.0424000000000001E-2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1.02</v>
      </c>
      <c r="BP62">
        <v>2.19</v>
      </c>
      <c r="BQ62">
        <v>3.4642300000000001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1.97</v>
      </c>
      <c r="CC62">
        <v>1.42</v>
      </c>
      <c r="CD62">
        <v>0.79</v>
      </c>
      <c r="CE62">
        <v>0.87</v>
      </c>
      <c r="CF62">
        <v>0.16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2.25</v>
      </c>
      <c r="CP62">
        <v>0.99528000000000005</v>
      </c>
      <c r="CQ62">
        <v>2.79379</v>
      </c>
      <c r="CR62">
        <v>2.34</v>
      </c>
      <c r="CS62">
        <v>1.6292899999999999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82.974524999999986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218.80137500000001</v>
      </c>
      <c r="M63">
        <v>92.92</v>
      </c>
      <c r="N63">
        <v>119.15625</v>
      </c>
      <c r="O63">
        <v>62.395313000000002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204.75</v>
      </c>
      <c r="V63">
        <v>18.140333999999999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6.0960000000000001</v>
      </c>
      <c r="AG63">
        <v>44.3688</v>
      </c>
      <c r="AH63">
        <v>0</v>
      </c>
      <c r="AI63">
        <v>0</v>
      </c>
      <c r="AJ63">
        <v>0</v>
      </c>
      <c r="AK63">
        <v>54.441000000000003</v>
      </c>
      <c r="AL63">
        <v>2.5564</v>
      </c>
      <c r="AM63">
        <v>16.349423999999999</v>
      </c>
      <c r="AN63">
        <v>0.74441999999999997</v>
      </c>
      <c r="AO63">
        <v>0</v>
      </c>
      <c r="AP63">
        <v>1.5371999999999999</v>
      </c>
      <c r="AQ63">
        <v>64.680000000000007</v>
      </c>
      <c r="AR63">
        <v>17.664000000000001</v>
      </c>
      <c r="AS63">
        <v>15.87336</v>
      </c>
      <c r="AT63">
        <v>14.9968</v>
      </c>
      <c r="AU63">
        <v>0</v>
      </c>
      <c r="AV63">
        <v>40.7712</v>
      </c>
      <c r="AW63">
        <v>54.061799999999998</v>
      </c>
      <c r="AX63">
        <v>1.143</v>
      </c>
      <c r="AY63">
        <v>0</v>
      </c>
      <c r="AZ63">
        <f t="shared" si="0"/>
        <v>82.974524999999986</v>
      </c>
      <c r="BA63">
        <f t="shared" si="1"/>
        <v>2367.6406750000001</v>
      </c>
      <c r="BD63">
        <v>4.2945000000000002</v>
      </c>
      <c r="BE63">
        <v>0</v>
      </c>
      <c r="BF63">
        <v>2.0424000000000001E-2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1.02</v>
      </c>
      <c r="BP63">
        <v>2.19</v>
      </c>
      <c r="BQ63">
        <v>3.4642300000000001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1.97</v>
      </c>
      <c r="CC63">
        <v>1.42</v>
      </c>
      <c r="CD63">
        <v>0.79</v>
      </c>
      <c r="CE63">
        <v>0.87</v>
      </c>
      <c r="CF63">
        <v>0.16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2.25</v>
      </c>
      <c r="CP63">
        <v>0.99528000000000005</v>
      </c>
      <c r="CQ63">
        <v>2.79379</v>
      </c>
      <c r="CR63">
        <v>2.34</v>
      </c>
      <c r="CS63">
        <v>1.6292899999999999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82.974524999999986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218.80137500000001</v>
      </c>
      <c r="M64">
        <v>92.92</v>
      </c>
      <c r="N64">
        <v>119.15625</v>
      </c>
      <c r="O64">
        <v>62.395313000000002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204.75</v>
      </c>
      <c r="V64">
        <v>18.140333999999999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6.0960000000000001</v>
      </c>
      <c r="AG64">
        <v>44.3688</v>
      </c>
      <c r="AH64">
        <v>0</v>
      </c>
      <c r="AI64">
        <v>0</v>
      </c>
      <c r="AJ64">
        <v>0</v>
      </c>
      <c r="AK64">
        <v>54.441000000000003</v>
      </c>
      <c r="AL64">
        <v>2.5564</v>
      </c>
      <c r="AM64">
        <v>16.349423999999999</v>
      </c>
      <c r="AN64">
        <v>0.74441999999999997</v>
      </c>
      <c r="AO64">
        <v>0</v>
      </c>
      <c r="AP64">
        <v>1.5371999999999999</v>
      </c>
      <c r="AQ64">
        <v>64.680000000000007</v>
      </c>
      <c r="AR64">
        <v>17.664000000000001</v>
      </c>
      <c r="AS64">
        <v>15.87336</v>
      </c>
      <c r="AT64">
        <v>14.9968</v>
      </c>
      <c r="AU64">
        <v>0</v>
      </c>
      <c r="AV64">
        <v>40.7712</v>
      </c>
      <c r="AW64">
        <v>54.061799999999998</v>
      </c>
      <c r="AX64">
        <v>1.143</v>
      </c>
      <c r="AY64">
        <v>0</v>
      </c>
      <c r="AZ64">
        <f t="shared" si="0"/>
        <v>82.974524999999986</v>
      </c>
      <c r="BA64">
        <f t="shared" si="1"/>
        <v>2367.6406750000001</v>
      </c>
      <c r="BD64">
        <v>4.2945000000000002</v>
      </c>
      <c r="BE64">
        <v>0</v>
      </c>
      <c r="BF64">
        <v>2.0424000000000001E-2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1.02</v>
      </c>
      <c r="BP64">
        <v>2.19</v>
      </c>
      <c r="BQ64">
        <v>3.4642300000000001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1.97</v>
      </c>
      <c r="CC64">
        <v>1.42</v>
      </c>
      <c r="CD64">
        <v>0.79</v>
      </c>
      <c r="CE64">
        <v>0.87</v>
      </c>
      <c r="CF64">
        <v>0.16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2.25</v>
      </c>
      <c r="CP64">
        <v>0.99528000000000005</v>
      </c>
      <c r="CQ64">
        <v>2.79379</v>
      </c>
      <c r="CR64">
        <v>2.34</v>
      </c>
      <c r="CS64">
        <v>1.6292899999999999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82.974524999999986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218.80137500000001</v>
      </c>
      <c r="M65">
        <v>92.92</v>
      </c>
      <c r="N65">
        <v>119.15625</v>
      </c>
      <c r="O65">
        <v>62.395313000000002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204.75</v>
      </c>
      <c r="V65">
        <v>18.140333999999999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6.0960000000000001</v>
      </c>
      <c r="AG65">
        <v>44.3688</v>
      </c>
      <c r="AH65">
        <v>0</v>
      </c>
      <c r="AI65">
        <v>0</v>
      </c>
      <c r="AJ65">
        <v>0</v>
      </c>
      <c r="AK65">
        <v>54.441000000000003</v>
      </c>
      <c r="AL65">
        <v>2.5564</v>
      </c>
      <c r="AM65">
        <v>16.349423999999999</v>
      </c>
      <c r="AN65">
        <v>0.74441999999999997</v>
      </c>
      <c r="AO65">
        <v>0</v>
      </c>
      <c r="AP65">
        <v>1.5371999999999999</v>
      </c>
      <c r="AQ65">
        <v>64.680000000000007</v>
      </c>
      <c r="AR65">
        <v>17.664000000000001</v>
      </c>
      <c r="AS65">
        <v>15.87336</v>
      </c>
      <c r="AT65">
        <v>14.9968</v>
      </c>
      <c r="AU65">
        <v>0</v>
      </c>
      <c r="AV65">
        <v>40.7712</v>
      </c>
      <c r="AW65">
        <v>54.061799999999998</v>
      </c>
      <c r="AX65">
        <v>1.143</v>
      </c>
      <c r="AY65">
        <v>0</v>
      </c>
      <c r="AZ65">
        <f t="shared" si="0"/>
        <v>82.974524999999986</v>
      </c>
      <c r="BA65">
        <f t="shared" si="1"/>
        <v>2367.6406750000001</v>
      </c>
      <c r="BD65">
        <v>4.2945000000000002</v>
      </c>
      <c r="BE65">
        <v>0</v>
      </c>
      <c r="BF65">
        <v>2.0424000000000001E-2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1.02</v>
      </c>
      <c r="BP65">
        <v>2.19</v>
      </c>
      <c r="BQ65">
        <v>3.4642300000000001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1.97</v>
      </c>
      <c r="CC65">
        <v>1.42</v>
      </c>
      <c r="CD65">
        <v>0.79</v>
      </c>
      <c r="CE65">
        <v>0.87</v>
      </c>
      <c r="CF65">
        <v>0.16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2.25</v>
      </c>
      <c r="CP65">
        <v>0.99528000000000005</v>
      </c>
      <c r="CQ65">
        <v>2.79379</v>
      </c>
      <c r="CR65">
        <v>2.34</v>
      </c>
      <c r="CS65">
        <v>1.6292899999999999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82.974524999999986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218.80137500000001</v>
      </c>
      <c r="M66">
        <v>92.92</v>
      </c>
      <c r="N66">
        <v>119.15625</v>
      </c>
      <c r="O66">
        <v>62.395313000000002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204.75</v>
      </c>
      <c r="V66">
        <v>18.140333999999999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5.3159999999999998</v>
      </c>
      <c r="AF66">
        <v>6.0960000000000001</v>
      </c>
      <c r="AG66">
        <v>44.3688</v>
      </c>
      <c r="AH66">
        <v>0</v>
      </c>
      <c r="AI66">
        <v>0</v>
      </c>
      <c r="AJ66">
        <v>0</v>
      </c>
      <c r="AK66">
        <v>54.441000000000003</v>
      </c>
      <c r="AL66">
        <v>2.5564</v>
      </c>
      <c r="AM66">
        <v>16.349423999999999</v>
      </c>
      <c r="AN66">
        <v>0.74441999999999997</v>
      </c>
      <c r="AO66">
        <v>0</v>
      </c>
      <c r="AP66">
        <v>1.5371999999999999</v>
      </c>
      <c r="AQ66">
        <v>64.680000000000007</v>
      </c>
      <c r="AR66">
        <v>17.664000000000001</v>
      </c>
      <c r="AS66">
        <v>15.87336</v>
      </c>
      <c r="AT66">
        <v>14.9968</v>
      </c>
      <c r="AU66">
        <v>0</v>
      </c>
      <c r="AV66">
        <v>40.7712</v>
      </c>
      <c r="AW66">
        <v>54.061799999999998</v>
      </c>
      <c r="AX66">
        <v>1.143</v>
      </c>
      <c r="AY66">
        <v>0</v>
      </c>
      <c r="AZ66">
        <f t="shared" si="0"/>
        <v>82.974524999999986</v>
      </c>
      <c r="BA66">
        <f t="shared" si="1"/>
        <v>2372.9566750000004</v>
      </c>
      <c r="BD66">
        <v>4.2945000000000002</v>
      </c>
      <c r="BE66">
        <v>0</v>
      </c>
      <c r="BF66">
        <v>2.0424000000000001E-2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1.02</v>
      </c>
      <c r="BP66">
        <v>2.19</v>
      </c>
      <c r="BQ66">
        <v>3.4642300000000001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1.97</v>
      </c>
      <c r="CC66">
        <v>1.42</v>
      </c>
      <c r="CD66">
        <v>0.79</v>
      </c>
      <c r="CE66">
        <v>0.87</v>
      </c>
      <c r="CF66">
        <v>0.16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2.25</v>
      </c>
      <c r="CP66">
        <v>0.99528000000000005</v>
      </c>
      <c r="CQ66">
        <v>2.79379</v>
      </c>
      <c r="CR66">
        <v>2.34</v>
      </c>
      <c r="CS66">
        <v>1.6292899999999999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82.974524999999986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218.80137500000001</v>
      </c>
      <c r="M67">
        <v>92.92</v>
      </c>
      <c r="N67">
        <v>119.15625</v>
      </c>
      <c r="O67">
        <v>62.395313000000002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204.75</v>
      </c>
      <c r="V67">
        <v>18.140333999999999</v>
      </c>
      <c r="W67">
        <v>46.399079999999998</v>
      </c>
      <c r="X67">
        <v>147.515625</v>
      </c>
      <c r="Y67">
        <v>0</v>
      </c>
      <c r="Z67">
        <v>1.1000000000000001</v>
      </c>
      <c r="AA67">
        <v>0</v>
      </c>
      <c r="AB67">
        <v>0</v>
      </c>
      <c r="AC67">
        <v>0</v>
      </c>
      <c r="AD67">
        <v>0</v>
      </c>
      <c r="AE67">
        <v>17.011199999999999</v>
      </c>
      <c r="AF67">
        <v>6.0960000000000001</v>
      </c>
      <c r="AG67">
        <v>44.3688</v>
      </c>
      <c r="AH67">
        <v>0</v>
      </c>
      <c r="AI67">
        <v>0</v>
      </c>
      <c r="AJ67">
        <v>0</v>
      </c>
      <c r="AK67">
        <v>54.441000000000003</v>
      </c>
      <c r="AL67">
        <v>2.5564</v>
      </c>
      <c r="AM67">
        <v>16.349423999999999</v>
      </c>
      <c r="AN67">
        <v>0.74441999999999997</v>
      </c>
      <c r="AO67">
        <v>0</v>
      </c>
      <c r="AP67">
        <v>1.5371999999999999</v>
      </c>
      <c r="AQ67">
        <v>64.680000000000007</v>
      </c>
      <c r="AR67">
        <v>37.756799999999998</v>
      </c>
      <c r="AS67">
        <v>15.87336</v>
      </c>
      <c r="AT67">
        <v>14.9968</v>
      </c>
      <c r="AU67">
        <v>0</v>
      </c>
      <c r="AV67">
        <v>40.7712</v>
      </c>
      <c r="AW67">
        <v>54.061799999999998</v>
      </c>
      <c r="AX67">
        <v>1.143</v>
      </c>
      <c r="AY67">
        <v>0</v>
      </c>
      <c r="AZ67">
        <f t="shared" si="0"/>
        <v>82.920574999999985</v>
      </c>
      <c r="BA67">
        <f t="shared" si="1"/>
        <v>2399.2369250000002</v>
      </c>
      <c r="BD67">
        <v>4.2945000000000002</v>
      </c>
      <c r="BE67">
        <v>0</v>
      </c>
      <c r="BF67">
        <v>2.0424000000000001E-2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1.02</v>
      </c>
      <c r="BP67">
        <v>2.19</v>
      </c>
      <c r="BQ67">
        <v>3.4642300000000001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1.97</v>
      </c>
      <c r="CC67">
        <v>1.42</v>
      </c>
      <c r="CD67">
        <v>0.79</v>
      </c>
      <c r="CE67">
        <v>0.87</v>
      </c>
      <c r="CF67">
        <v>0.16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2.25</v>
      </c>
      <c r="CP67">
        <v>0.99528000000000005</v>
      </c>
      <c r="CQ67">
        <v>2.79379</v>
      </c>
      <c r="CR67">
        <v>2.34</v>
      </c>
      <c r="CS67">
        <v>1.57534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82.920574999999985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218.80137500000001</v>
      </c>
      <c r="M68">
        <v>92.92</v>
      </c>
      <c r="N68">
        <v>119.15625</v>
      </c>
      <c r="O68">
        <v>62.395313000000002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204.75</v>
      </c>
      <c r="V68">
        <v>18.140333999999999</v>
      </c>
      <c r="W68">
        <v>46.399079999999998</v>
      </c>
      <c r="X68">
        <v>147.515625</v>
      </c>
      <c r="Y68">
        <v>0</v>
      </c>
      <c r="Z68">
        <v>1.1000000000000001</v>
      </c>
      <c r="AA68">
        <v>0</v>
      </c>
      <c r="AB68">
        <v>0</v>
      </c>
      <c r="AC68">
        <v>0</v>
      </c>
      <c r="AD68">
        <v>0</v>
      </c>
      <c r="AE68">
        <v>17.011199999999999</v>
      </c>
      <c r="AF68">
        <v>16.256</v>
      </c>
      <c r="AG68">
        <v>44.3688</v>
      </c>
      <c r="AH68">
        <v>0</v>
      </c>
      <c r="AI68">
        <v>0</v>
      </c>
      <c r="AJ68">
        <v>0</v>
      </c>
      <c r="AK68">
        <v>54.441000000000003</v>
      </c>
      <c r="AL68">
        <v>2.5564</v>
      </c>
      <c r="AM68">
        <v>16.349423999999999</v>
      </c>
      <c r="AN68">
        <v>0.74441999999999997</v>
      </c>
      <c r="AO68">
        <v>0</v>
      </c>
      <c r="AP68">
        <v>1.5371999999999999</v>
      </c>
      <c r="AQ68">
        <v>64.680000000000007</v>
      </c>
      <c r="AR68">
        <v>37.756799999999998</v>
      </c>
      <c r="AS68">
        <v>15.87336</v>
      </c>
      <c r="AT68">
        <v>14.9968</v>
      </c>
      <c r="AU68">
        <v>0</v>
      </c>
      <c r="AV68">
        <v>40.7712</v>
      </c>
      <c r="AW68">
        <v>54.061799999999998</v>
      </c>
      <c r="AX68">
        <v>1.143</v>
      </c>
      <c r="AY68">
        <v>0</v>
      </c>
      <c r="AZ68">
        <f t="shared" ref="AZ68:AZ98" si="3">DJ68</f>
        <v>82.920574999999985</v>
      </c>
      <c r="BA68">
        <f t="shared" ref="BA68:BA98" si="4">SUM(B68:AZ68)</f>
        <v>2409.396925</v>
      </c>
      <c r="BD68">
        <v>4.2945000000000002</v>
      </c>
      <c r="BE68">
        <v>0</v>
      </c>
      <c r="BF68">
        <v>2.0424000000000001E-2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1.02</v>
      </c>
      <c r="BP68">
        <v>2.19</v>
      </c>
      <c r="BQ68">
        <v>3.4642300000000001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1.97</v>
      </c>
      <c r="CC68">
        <v>1.42</v>
      </c>
      <c r="CD68">
        <v>0.79</v>
      </c>
      <c r="CE68">
        <v>0.87</v>
      </c>
      <c r="CF68">
        <v>0.16</v>
      </c>
      <c r="CG68">
        <v>3.77</v>
      </c>
      <c r="CH68">
        <v>0</v>
      </c>
      <c r="CI68">
        <v>5.34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2.25</v>
      </c>
      <c r="CP68">
        <v>0.99528000000000005</v>
      </c>
      <c r="CQ68">
        <v>2.79379</v>
      </c>
      <c r="CR68">
        <v>2.34</v>
      </c>
      <c r="CS68">
        <v>1.57534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82.920574999999985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218.80137500000001</v>
      </c>
      <c r="M69">
        <v>92.92</v>
      </c>
      <c r="N69">
        <v>119.15625</v>
      </c>
      <c r="O69">
        <v>62.395313000000002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204.75</v>
      </c>
      <c r="V69">
        <v>18.140333999999999</v>
      </c>
      <c r="W69">
        <v>46.399079999999998</v>
      </c>
      <c r="X69">
        <v>147.515625</v>
      </c>
      <c r="Y69">
        <v>0</v>
      </c>
      <c r="Z69">
        <v>1.1000000000000001</v>
      </c>
      <c r="AA69">
        <v>0</v>
      </c>
      <c r="AB69">
        <v>0</v>
      </c>
      <c r="AC69">
        <v>0</v>
      </c>
      <c r="AD69">
        <v>0</v>
      </c>
      <c r="AE69">
        <v>17.011199999999999</v>
      </c>
      <c r="AF69">
        <v>24.384</v>
      </c>
      <c r="AG69">
        <v>44.3688</v>
      </c>
      <c r="AH69">
        <v>2.931</v>
      </c>
      <c r="AI69">
        <v>0</v>
      </c>
      <c r="AJ69">
        <v>0</v>
      </c>
      <c r="AK69">
        <v>54.441000000000003</v>
      </c>
      <c r="AL69">
        <v>2.5564</v>
      </c>
      <c r="AM69">
        <v>16.349423999999999</v>
      </c>
      <c r="AN69">
        <v>0.74441999999999997</v>
      </c>
      <c r="AO69">
        <v>0</v>
      </c>
      <c r="AP69">
        <v>1.5371999999999999</v>
      </c>
      <c r="AQ69">
        <v>64.680000000000007</v>
      </c>
      <c r="AR69">
        <v>37.756799999999998</v>
      </c>
      <c r="AS69">
        <v>15.87336</v>
      </c>
      <c r="AT69">
        <v>14.9968</v>
      </c>
      <c r="AU69">
        <v>0</v>
      </c>
      <c r="AV69">
        <v>40.7712</v>
      </c>
      <c r="AW69">
        <v>54.061799999999998</v>
      </c>
      <c r="AX69">
        <v>1.143</v>
      </c>
      <c r="AY69">
        <v>0</v>
      </c>
      <c r="AZ69">
        <f t="shared" si="3"/>
        <v>82.895344999999978</v>
      </c>
      <c r="BA69">
        <f t="shared" si="4"/>
        <v>2420.430695</v>
      </c>
      <c r="BD69">
        <v>4.2945000000000002</v>
      </c>
      <c r="BE69">
        <v>0</v>
      </c>
      <c r="BF69">
        <v>2.0424000000000001E-2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1.02</v>
      </c>
      <c r="BP69">
        <v>2.19</v>
      </c>
      <c r="BQ69">
        <v>3.4642300000000001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1.97</v>
      </c>
      <c r="CC69">
        <v>1.34</v>
      </c>
      <c r="CD69">
        <v>0.79</v>
      </c>
      <c r="CE69">
        <v>0.87</v>
      </c>
      <c r="CF69">
        <v>0.16</v>
      </c>
      <c r="CG69">
        <v>3.77</v>
      </c>
      <c r="CH69">
        <v>2.24E-2</v>
      </c>
      <c r="CI69">
        <v>5.34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2.25</v>
      </c>
      <c r="CP69">
        <v>0.99528000000000005</v>
      </c>
      <c r="CQ69">
        <v>2.79379</v>
      </c>
      <c r="CR69">
        <v>2.34</v>
      </c>
      <c r="CS69">
        <v>1.60771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82.895344999999978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218.80137500000001</v>
      </c>
      <c r="M70">
        <v>92.92</v>
      </c>
      <c r="N70">
        <v>119.15625</v>
      </c>
      <c r="O70">
        <v>62.395313000000002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204.75</v>
      </c>
      <c r="V70">
        <v>18.140333999999999</v>
      </c>
      <c r="W70">
        <v>46.399079999999998</v>
      </c>
      <c r="X70">
        <v>147.515625</v>
      </c>
      <c r="Y70">
        <v>0</v>
      </c>
      <c r="Z70">
        <v>1.1000000000000001</v>
      </c>
      <c r="AA70">
        <v>0</v>
      </c>
      <c r="AB70">
        <v>0</v>
      </c>
      <c r="AC70">
        <v>10.02744</v>
      </c>
      <c r="AD70">
        <v>8.202</v>
      </c>
      <c r="AE70">
        <v>17.011199999999999</v>
      </c>
      <c r="AF70">
        <v>24.384</v>
      </c>
      <c r="AG70">
        <v>44.3688</v>
      </c>
      <c r="AH70">
        <v>24.131900000000002</v>
      </c>
      <c r="AI70">
        <v>0</v>
      </c>
      <c r="AJ70">
        <v>0</v>
      </c>
      <c r="AK70">
        <v>54.441000000000003</v>
      </c>
      <c r="AL70">
        <v>2.5564</v>
      </c>
      <c r="AM70">
        <v>16.349423999999999</v>
      </c>
      <c r="AN70">
        <v>0.74441999999999997</v>
      </c>
      <c r="AO70">
        <v>0</v>
      </c>
      <c r="AP70">
        <v>1.5371999999999999</v>
      </c>
      <c r="AQ70">
        <v>64.680000000000007</v>
      </c>
      <c r="AR70">
        <v>17.664000000000001</v>
      </c>
      <c r="AS70">
        <v>15.87336</v>
      </c>
      <c r="AT70">
        <v>14.9968</v>
      </c>
      <c r="AU70">
        <v>0</v>
      </c>
      <c r="AV70">
        <v>40.7712</v>
      </c>
      <c r="AW70">
        <v>54.061799999999998</v>
      </c>
      <c r="AX70">
        <v>1.143</v>
      </c>
      <c r="AY70">
        <v>0</v>
      </c>
      <c r="AZ70">
        <f t="shared" si="3"/>
        <v>83.066144999999977</v>
      </c>
      <c r="BA70">
        <f t="shared" si="4"/>
        <v>2439.9390349999999</v>
      </c>
      <c r="BD70">
        <v>4.2945000000000002</v>
      </c>
      <c r="BE70">
        <v>0</v>
      </c>
      <c r="BF70">
        <v>2.0424000000000001E-2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1.02</v>
      </c>
      <c r="BP70">
        <v>2.19</v>
      </c>
      <c r="BQ70">
        <v>3.4642300000000001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1.97</v>
      </c>
      <c r="CC70">
        <v>1.34</v>
      </c>
      <c r="CD70">
        <v>0.79</v>
      </c>
      <c r="CE70">
        <v>0.87</v>
      </c>
      <c r="CF70">
        <v>0.16</v>
      </c>
      <c r="CG70">
        <v>3.77</v>
      </c>
      <c r="CH70">
        <v>0.19320000000000001</v>
      </c>
      <c r="CI70">
        <v>5.34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2.25</v>
      </c>
      <c r="CP70">
        <v>0.99528000000000005</v>
      </c>
      <c r="CQ70">
        <v>2.79379</v>
      </c>
      <c r="CR70">
        <v>2.34</v>
      </c>
      <c r="CS70">
        <v>1.60771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83.066144999999977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218.80137500000001</v>
      </c>
      <c r="M71">
        <v>92.92</v>
      </c>
      <c r="N71">
        <v>119.15625</v>
      </c>
      <c r="O71">
        <v>62.395313000000002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204.75</v>
      </c>
      <c r="V71">
        <v>18.140333999999999</v>
      </c>
      <c r="W71">
        <v>46.399079999999998</v>
      </c>
      <c r="X71">
        <v>147.515625</v>
      </c>
      <c r="Y71">
        <v>0</v>
      </c>
      <c r="Z71">
        <v>6.5537999999999998</v>
      </c>
      <c r="AA71">
        <v>3.7919999999999998</v>
      </c>
      <c r="AB71">
        <v>3.47</v>
      </c>
      <c r="AC71">
        <v>10.02744</v>
      </c>
      <c r="AD71">
        <v>18.864599999999999</v>
      </c>
      <c r="AE71">
        <v>34.022399999999998</v>
      </c>
      <c r="AF71">
        <v>24.384</v>
      </c>
      <c r="AG71">
        <v>44.3688</v>
      </c>
      <c r="AH71">
        <v>41.131700000000002</v>
      </c>
      <c r="AI71">
        <v>0</v>
      </c>
      <c r="AJ71">
        <v>0</v>
      </c>
      <c r="AK71">
        <v>54.441000000000003</v>
      </c>
      <c r="AL71">
        <v>2.5564</v>
      </c>
      <c r="AM71">
        <v>16.349423999999999</v>
      </c>
      <c r="AN71">
        <v>0.74441999999999997</v>
      </c>
      <c r="AO71">
        <v>0</v>
      </c>
      <c r="AP71">
        <v>4.9958999999999998</v>
      </c>
      <c r="AQ71">
        <v>64.680000000000007</v>
      </c>
      <c r="AR71">
        <v>33.782400000000003</v>
      </c>
      <c r="AS71">
        <v>15.87336</v>
      </c>
      <c r="AT71">
        <v>14.9968</v>
      </c>
      <c r="AU71">
        <v>0</v>
      </c>
      <c r="AV71">
        <v>40.7712</v>
      </c>
      <c r="AW71">
        <v>54.061799999999998</v>
      </c>
      <c r="AX71">
        <v>1.143</v>
      </c>
      <c r="AY71">
        <v>0</v>
      </c>
      <c r="AZ71">
        <f t="shared" si="3"/>
        <v>83.371924999999976</v>
      </c>
      <c r="BA71">
        <f t="shared" si="4"/>
        <v>2517.2113149999996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1.02</v>
      </c>
      <c r="BP71">
        <v>2.19</v>
      </c>
      <c r="BQ71">
        <v>3.4642300000000001</v>
      </c>
      <c r="BR71">
        <v>0</v>
      </c>
      <c r="BS71">
        <v>1.65</v>
      </c>
      <c r="BT71">
        <v>0.14699999999999999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1.97</v>
      </c>
      <c r="CC71">
        <v>1.34</v>
      </c>
      <c r="CD71">
        <v>0.79</v>
      </c>
      <c r="CE71">
        <v>0.87</v>
      </c>
      <c r="CF71">
        <v>0.16</v>
      </c>
      <c r="CG71">
        <v>3.77</v>
      </c>
      <c r="CH71">
        <v>0.33040000000000003</v>
      </c>
      <c r="CI71">
        <v>5.34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2.25</v>
      </c>
      <c r="CP71">
        <v>0.99528000000000005</v>
      </c>
      <c r="CQ71">
        <v>2.79379</v>
      </c>
      <c r="CR71">
        <v>2.34</v>
      </c>
      <c r="CS71">
        <v>1.6292899999999999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83.371924999999976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218.80137500000001</v>
      </c>
      <c r="M72">
        <v>92.92</v>
      </c>
      <c r="N72">
        <v>119.15625</v>
      </c>
      <c r="O72">
        <v>62.395313000000002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204.75</v>
      </c>
      <c r="V72">
        <v>18.140333999999999</v>
      </c>
      <c r="W72">
        <v>46.399079999999998</v>
      </c>
      <c r="X72">
        <v>147.515625</v>
      </c>
      <c r="Y72">
        <v>0</v>
      </c>
      <c r="Z72">
        <v>7.7</v>
      </c>
      <c r="AA72">
        <v>14.04936</v>
      </c>
      <c r="AB72">
        <v>5.5519999999999996</v>
      </c>
      <c r="AC72">
        <v>10.02744</v>
      </c>
      <c r="AD72">
        <v>28.296900000000001</v>
      </c>
      <c r="AE72">
        <v>34.022399999999998</v>
      </c>
      <c r="AF72">
        <v>24.384</v>
      </c>
      <c r="AG72">
        <v>44.3688</v>
      </c>
      <c r="AH72">
        <v>72.395700000000005</v>
      </c>
      <c r="AI72">
        <v>0</v>
      </c>
      <c r="AJ72">
        <v>0</v>
      </c>
      <c r="AK72">
        <v>54.441000000000003</v>
      </c>
      <c r="AL72">
        <v>12.782</v>
      </c>
      <c r="AM72">
        <v>16.349423999999999</v>
      </c>
      <c r="AN72">
        <v>0.74441999999999997</v>
      </c>
      <c r="AO72">
        <v>0</v>
      </c>
      <c r="AP72">
        <v>4.9958999999999998</v>
      </c>
      <c r="AQ72">
        <v>64.680000000000007</v>
      </c>
      <c r="AR72">
        <v>33.782400000000003</v>
      </c>
      <c r="AS72">
        <v>15.87336</v>
      </c>
      <c r="AT72">
        <v>14.9968</v>
      </c>
      <c r="AU72">
        <v>0</v>
      </c>
      <c r="AV72">
        <v>40.7712</v>
      </c>
      <c r="AW72">
        <v>54.061799999999998</v>
      </c>
      <c r="AX72">
        <v>1.143</v>
      </c>
      <c r="AY72">
        <v>0</v>
      </c>
      <c r="AZ72">
        <f t="shared" si="3"/>
        <v>84.36092499999998</v>
      </c>
      <c r="BA72">
        <f t="shared" si="4"/>
        <v>2582.6077749999999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1.02</v>
      </c>
      <c r="BP72">
        <v>2.19</v>
      </c>
      <c r="BQ72">
        <v>3.4642300000000001</v>
      </c>
      <c r="BR72">
        <v>5.5199999999999999E-2</v>
      </c>
      <c r="BS72">
        <v>1.65</v>
      </c>
      <c r="BT72">
        <v>0.83160000000000001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1.97</v>
      </c>
      <c r="CC72">
        <v>1.34</v>
      </c>
      <c r="CD72">
        <v>0.79</v>
      </c>
      <c r="CE72">
        <v>0.87</v>
      </c>
      <c r="CF72">
        <v>0.16</v>
      </c>
      <c r="CG72">
        <v>3.77</v>
      </c>
      <c r="CH72">
        <v>0.5796</v>
      </c>
      <c r="CI72">
        <v>5.34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2.25</v>
      </c>
      <c r="CP72">
        <v>0.99528000000000005</v>
      </c>
      <c r="CQ72">
        <v>2.79379</v>
      </c>
      <c r="CR72">
        <v>2.34</v>
      </c>
      <c r="CS72">
        <v>1.6292899999999999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84.36092499999998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218.80137500000001</v>
      </c>
      <c r="M73">
        <v>92.92</v>
      </c>
      <c r="N73">
        <v>119.15625</v>
      </c>
      <c r="O73">
        <v>62.395313000000002</v>
      </c>
      <c r="P73">
        <v>125.4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204.75</v>
      </c>
      <c r="V73">
        <v>18.140333999999999</v>
      </c>
      <c r="W73">
        <v>46.399079999999998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25.4</v>
      </c>
      <c r="AG73">
        <v>44.3688</v>
      </c>
      <c r="AH73">
        <v>96.527600000000007</v>
      </c>
      <c r="AI73">
        <v>0</v>
      </c>
      <c r="AJ73">
        <v>0</v>
      </c>
      <c r="AK73">
        <v>54.441000000000003</v>
      </c>
      <c r="AL73">
        <v>12.782</v>
      </c>
      <c r="AM73">
        <v>16.38252</v>
      </c>
      <c r="AN73">
        <v>0.74441999999999997</v>
      </c>
      <c r="AO73">
        <v>0</v>
      </c>
      <c r="AP73">
        <v>4.9958999999999998</v>
      </c>
      <c r="AQ73">
        <v>64.680000000000007</v>
      </c>
      <c r="AR73">
        <v>37.756799999999998</v>
      </c>
      <c r="AS73">
        <v>24.2136</v>
      </c>
      <c r="AT73">
        <v>14.9968</v>
      </c>
      <c r="AU73">
        <v>0</v>
      </c>
      <c r="AV73">
        <v>40.7712</v>
      </c>
      <c r="AW73">
        <v>54.061799999999998</v>
      </c>
      <c r="AX73">
        <v>1.143</v>
      </c>
      <c r="AY73">
        <v>0</v>
      </c>
      <c r="AZ73">
        <f t="shared" si="3"/>
        <v>85.444652999999974</v>
      </c>
      <c r="BA73">
        <f t="shared" si="4"/>
        <v>2696.3066380000005</v>
      </c>
      <c r="BD73">
        <v>4.2945000000000002</v>
      </c>
      <c r="BE73">
        <v>0</v>
      </c>
      <c r="BF73">
        <v>2.0424000000000001E-2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1.02</v>
      </c>
      <c r="BP73">
        <v>2.19</v>
      </c>
      <c r="BQ73">
        <v>3.4642300000000001</v>
      </c>
      <c r="BR73">
        <v>0.49992799999999998</v>
      </c>
      <c r="BS73">
        <v>1.65</v>
      </c>
      <c r="BT73">
        <v>1.2474000000000001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1.97</v>
      </c>
      <c r="CC73">
        <v>1.34</v>
      </c>
      <c r="CD73">
        <v>0.82</v>
      </c>
      <c r="CE73">
        <v>0.87</v>
      </c>
      <c r="CF73">
        <v>0.16</v>
      </c>
      <c r="CG73">
        <v>3.77</v>
      </c>
      <c r="CH73">
        <v>0.77280000000000004</v>
      </c>
      <c r="CI73">
        <v>5.34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2.25</v>
      </c>
      <c r="CP73">
        <v>0.99528000000000005</v>
      </c>
      <c r="CQ73">
        <v>2.79379</v>
      </c>
      <c r="CR73">
        <v>2.34</v>
      </c>
      <c r="CS73">
        <v>1.6292899999999999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85.444652999999974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218.80137500000001</v>
      </c>
      <c r="M74">
        <v>92.92</v>
      </c>
      <c r="N74">
        <v>119.15625</v>
      </c>
      <c r="O74">
        <v>62.395313000000002</v>
      </c>
      <c r="P74">
        <v>125.4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204.75</v>
      </c>
      <c r="V74">
        <v>18.140333999999999</v>
      </c>
      <c r="W74">
        <v>46.399079999999998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25.4</v>
      </c>
      <c r="AG74">
        <v>44.3688</v>
      </c>
      <c r="AH74">
        <v>120.65949999999999</v>
      </c>
      <c r="AI74">
        <v>0</v>
      </c>
      <c r="AJ74">
        <v>0</v>
      </c>
      <c r="AK74">
        <v>54.441000000000003</v>
      </c>
      <c r="AL74">
        <v>12.782</v>
      </c>
      <c r="AM74">
        <v>16.38252</v>
      </c>
      <c r="AN74">
        <v>0.74441999999999997</v>
      </c>
      <c r="AO74">
        <v>0</v>
      </c>
      <c r="AP74">
        <v>4.9958999999999998</v>
      </c>
      <c r="AQ74">
        <v>64.680000000000007</v>
      </c>
      <c r="AR74">
        <v>37.756799999999998</v>
      </c>
      <c r="AS74">
        <v>24.2136</v>
      </c>
      <c r="AT74">
        <v>14.9968</v>
      </c>
      <c r="AU74">
        <v>0</v>
      </c>
      <c r="AV74">
        <v>40.7712</v>
      </c>
      <c r="AW74">
        <v>54.061799999999998</v>
      </c>
      <c r="AX74">
        <v>1.143</v>
      </c>
      <c r="AY74">
        <v>0</v>
      </c>
      <c r="AZ74">
        <f t="shared" si="3"/>
        <v>85.637852999999993</v>
      </c>
      <c r="BA74">
        <f t="shared" si="4"/>
        <v>2720.631738000001</v>
      </c>
      <c r="BD74">
        <v>4.2945000000000002</v>
      </c>
      <c r="BE74">
        <v>0</v>
      </c>
      <c r="BF74">
        <v>2.0424000000000001E-2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1.02</v>
      </c>
      <c r="BP74">
        <v>2.19</v>
      </c>
      <c r="BQ74">
        <v>3.4642300000000001</v>
      </c>
      <c r="BR74">
        <v>0.49992799999999998</v>
      </c>
      <c r="BS74">
        <v>1.65</v>
      </c>
      <c r="BT74">
        <v>1.2474000000000001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1.97</v>
      </c>
      <c r="CC74">
        <v>1.34</v>
      </c>
      <c r="CD74">
        <v>0.82</v>
      </c>
      <c r="CE74">
        <v>0.87</v>
      </c>
      <c r="CF74">
        <v>0.16</v>
      </c>
      <c r="CG74">
        <v>3.77</v>
      </c>
      <c r="CH74">
        <v>0.96599999999999997</v>
      </c>
      <c r="CI74">
        <v>5.34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2.25</v>
      </c>
      <c r="CP74">
        <v>0.99528000000000005</v>
      </c>
      <c r="CQ74">
        <v>2.79379</v>
      </c>
      <c r="CR74">
        <v>2.34</v>
      </c>
      <c r="CS74">
        <v>1.6292899999999999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85.637852999999993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218.80137500000001</v>
      </c>
      <c r="M75">
        <v>92.92</v>
      </c>
      <c r="N75">
        <v>119.15625</v>
      </c>
      <c r="O75">
        <v>62.395313000000002</v>
      </c>
      <c r="P75">
        <v>125.4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204.75</v>
      </c>
      <c r="V75">
        <v>18.140333999999999</v>
      </c>
      <c r="W75">
        <v>45.828499999999998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25.4</v>
      </c>
      <c r="AG75">
        <v>44.3688</v>
      </c>
      <c r="AH75">
        <v>120.65949999999999</v>
      </c>
      <c r="AI75">
        <v>0</v>
      </c>
      <c r="AJ75">
        <v>0</v>
      </c>
      <c r="AK75">
        <v>54.441000000000003</v>
      </c>
      <c r="AL75">
        <v>66.814999999999998</v>
      </c>
      <c r="AM75">
        <v>16.38252</v>
      </c>
      <c r="AN75">
        <v>0.74441999999999997</v>
      </c>
      <c r="AO75">
        <v>0</v>
      </c>
      <c r="AP75">
        <v>4.9958999999999998</v>
      </c>
      <c r="AQ75">
        <v>64.680000000000007</v>
      </c>
      <c r="AR75">
        <v>17.664000000000001</v>
      </c>
      <c r="AS75">
        <v>24.2136</v>
      </c>
      <c r="AT75">
        <v>14.9968</v>
      </c>
      <c r="AU75">
        <v>0</v>
      </c>
      <c r="AV75">
        <v>40.990400000000001</v>
      </c>
      <c r="AW75">
        <v>54.061799999999998</v>
      </c>
      <c r="AX75">
        <v>1.143</v>
      </c>
      <c r="AY75">
        <v>0</v>
      </c>
      <c r="AZ75">
        <f t="shared" si="3"/>
        <v>85.967927000000003</v>
      </c>
      <c r="BA75">
        <f t="shared" si="4"/>
        <v>2754.5506320000009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1.29</v>
      </c>
      <c r="BP75">
        <v>2.19</v>
      </c>
      <c r="BQ75">
        <v>3.4642300000000001</v>
      </c>
      <c r="BR75">
        <v>0.49992799999999998</v>
      </c>
      <c r="BS75">
        <v>1.65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1.97</v>
      </c>
      <c r="CC75">
        <v>1.34</v>
      </c>
      <c r="CD75">
        <v>0.88</v>
      </c>
      <c r="CE75">
        <v>0.87</v>
      </c>
      <c r="CF75">
        <v>0.16</v>
      </c>
      <c r="CG75">
        <v>3.77</v>
      </c>
      <c r="CH75">
        <v>0.96599999999999997</v>
      </c>
      <c r="CI75">
        <v>5.34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2.25</v>
      </c>
      <c r="CP75">
        <v>0.99528000000000005</v>
      </c>
      <c r="CQ75">
        <v>2.79379</v>
      </c>
      <c r="CR75">
        <v>2.34</v>
      </c>
      <c r="CS75">
        <v>1.6292899999999999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85.967927000000003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218.80137500000001</v>
      </c>
      <c r="M76">
        <v>92.92</v>
      </c>
      <c r="N76">
        <v>119.15625</v>
      </c>
      <c r="O76">
        <v>62.395313000000002</v>
      </c>
      <c r="P76">
        <v>125.4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204.75</v>
      </c>
      <c r="V76">
        <v>18.140333999999999</v>
      </c>
      <c r="W76">
        <v>45.828499999999998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25.4</v>
      </c>
      <c r="AG76">
        <v>44.3688</v>
      </c>
      <c r="AH76">
        <v>120.65949999999999</v>
      </c>
      <c r="AI76">
        <v>0</v>
      </c>
      <c r="AJ76">
        <v>0</v>
      </c>
      <c r="AK76">
        <v>54.441000000000003</v>
      </c>
      <c r="AL76">
        <v>66.814999999999998</v>
      </c>
      <c r="AM76">
        <v>16.38252</v>
      </c>
      <c r="AN76">
        <v>0.74441999999999997</v>
      </c>
      <c r="AO76">
        <v>0</v>
      </c>
      <c r="AP76">
        <v>4.9958999999999998</v>
      </c>
      <c r="AQ76">
        <v>64.680000000000007</v>
      </c>
      <c r="AR76">
        <v>17.664000000000001</v>
      </c>
      <c r="AS76">
        <v>24.2136</v>
      </c>
      <c r="AT76">
        <v>14.9968</v>
      </c>
      <c r="AU76">
        <v>0</v>
      </c>
      <c r="AV76">
        <v>40.990400000000001</v>
      </c>
      <c r="AW76">
        <v>54.061799999999998</v>
      </c>
      <c r="AX76">
        <v>1.143</v>
      </c>
      <c r="AY76">
        <v>0</v>
      </c>
      <c r="AZ76">
        <f t="shared" si="3"/>
        <v>85.977927000000008</v>
      </c>
      <c r="BA76">
        <f t="shared" si="4"/>
        <v>2754.5606320000006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1.3</v>
      </c>
      <c r="BP76">
        <v>2.19</v>
      </c>
      <c r="BQ76">
        <v>3.4642300000000001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1.97</v>
      </c>
      <c r="CC76">
        <v>1.34</v>
      </c>
      <c r="CD76">
        <v>0.88</v>
      </c>
      <c r="CE76">
        <v>0.87</v>
      </c>
      <c r="CF76">
        <v>0.16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2.25</v>
      </c>
      <c r="CP76">
        <v>0.99528000000000005</v>
      </c>
      <c r="CQ76">
        <v>2.79379</v>
      </c>
      <c r="CR76">
        <v>2.34</v>
      </c>
      <c r="CS76">
        <v>1.6292899999999999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85.977927000000008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218.80137500000001</v>
      </c>
      <c r="M77">
        <v>92.92</v>
      </c>
      <c r="N77">
        <v>119.15625</v>
      </c>
      <c r="O77">
        <v>62.395313000000002</v>
      </c>
      <c r="P77">
        <v>125.4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204.75</v>
      </c>
      <c r="V77">
        <v>18.140333999999999</v>
      </c>
      <c r="W77">
        <v>45.828499999999998</v>
      </c>
      <c r="X77">
        <v>147.515625</v>
      </c>
      <c r="Y77">
        <v>0</v>
      </c>
      <c r="Z77">
        <v>19.6614</v>
      </c>
      <c r="AA77">
        <v>17.774999999999999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25.4</v>
      </c>
      <c r="AG77">
        <v>44.3688</v>
      </c>
      <c r="AH77">
        <v>96.527600000000007</v>
      </c>
      <c r="AI77">
        <v>0</v>
      </c>
      <c r="AJ77">
        <v>0</v>
      </c>
      <c r="AK77">
        <v>54.441000000000003</v>
      </c>
      <c r="AL77">
        <v>66.814999999999998</v>
      </c>
      <c r="AM77">
        <v>16.38252</v>
      </c>
      <c r="AN77">
        <v>0.74441999999999997</v>
      </c>
      <c r="AO77">
        <v>0</v>
      </c>
      <c r="AP77">
        <v>1.1529</v>
      </c>
      <c r="AQ77">
        <v>64.680000000000007</v>
      </c>
      <c r="AR77">
        <v>33.782400000000003</v>
      </c>
      <c r="AS77">
        <v>24.2136</v>
      </c>
      <c r="AT77">
        <v>14.9968</v>
      </c>
      <c r="AU77">
        <v>0</v>
      </c>
      <c r="AV77">
        <v>40.990400000000001</v>
      </c>
      <c r="AW77">
        <v>54.061799999999998</v>
      </c>
      <c r="AX77">
        <v>1.143</v>
      </c>
      <c r="AY77">
        <v>0</v>
      </c>
      <c r="AZ77">
        <f t="shared" si="3"/>
        <v>85.794726999999995</v>
      </c>
      <c r="BA77">
        <f t="shared" si="4"/>
        <v>2732.1972120000005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1.31</v>
      </c>
      <c r="BP77">
        <v>2.19</v>
      </c>
      <c r="BQ77">
        <v>3.4642300000000001</v>
      </c>
      <c r="BR77">
        <v>0.49992799999999998</v>
      </c>
      <c r="BS77">
        <v>1.65</v>
      </c>
      <c r="BT77">
        <v>1.2474000000000001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1.97</v>
      </c>
      <c r="CC77">
        <v>1.34</v>
      </c>
      <c r="CD77">
        <v>0.88</v>
      </c>
      <c r="CE77">
        <v>0.87</v>
      </c>
      <c r="CF77">
        <v>0.16</v>
      </c>
      <c r="CG77">
        <v>3.77</v>
      </c>
      <c r="CH77">
        <v>0.77280000000000004</v>
      </c>
      <c r="CI77">
        <v>5.34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2.25</v>
      </c>
      <c r="CP77">
        <v>0.99528000000000005</v>
      </c>
      <c r="CQ77">
        <v>2.79379</v>
      </c>
      <c r="CR77">
        <v>2.34</v>
      </c>
      <c r="CS77">
        <v>1.6292899999999999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85.794726999999995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218.80137500000001</v>
      </c>
      <c r="M78">
        <v>92.92</v>
      </c>
      <c r="N78">
        <v>119.15625</v>
      </c>
      <c r="O78">
        <v>62.395313000000002</v>
      </c>
      <c r="P78">
        <v>125.4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204.75</v>
      </c>
      <c r="V78">
        <v>18.140333999999999</v>
      </c>
      <c r="W78">
        <v>45.828499999999998</v>
      </c>
      <c r="X78">
        <v>147.515625</v>
      </c>
      <c r="Y78">
        <v>0</v>
      </c>
      <c r="Z78">
        <v>19.6614</v>
      </c>
      <c r="AA78">
        <v>14.04936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25.4</v>
      </c>
      <c r="AG78">
        <v>44.3688</v>
      </c>
      <c r="AH78">
        <v>96.527600000000007</v>
      </c>
      <c r="AI78">
        <v>0</v>
      </c>
      <c r="AJ78">
        <v>0</v>
      </c>
      <c r="AK78">
        <v>54.441000000000003</v>
      </c>
      <c r="AL78">
        <v>66.814999999999998</v>
      </c>
      <c r="AM78">
        <v>16.38252</v>
      </c>
      <c r="AN78">
        <v>0.74441999999999997</v>
      </c>
      <c r="AO78">
        <v>0</v>
      </c>
      <c r="AP78">
        <v>1.1529</v>
      </c>
      <c r="AQ78">
        <v>64.680000000000007</v>
      </c>
      <c r="AR78">
        <v>33.782400000000003</v>
      </c>
      <c r="AS78">
        <v>24.2136</v>
      </c>
      <c r="AT78">
        <v>14.9968</v>
      </c>
      <c r="AU78">
        <v>0</v>
      </c>
      <c r="AV78">
        <v>40.990400000000001</v>
      </c>
      <c r="AW78">
        <v>54.061799999999998</v>
      </c>
      <c r="AX78">
        <v>1.143</v>
      </c>
      <c r="AY78">
        <v>0</v>
      </c>
      <c r="AZ78">
        <f t="shared" si="3"/>
        <v>85.398926999999986</v>
      </c>
      <c r="BA78">
        <f t="shared" si="4"/>
        <v>2728.0757720000006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1.33</v>
      </c>
      <c r="BP78">
        <v>2.19</v>
      </c>
      <c r="BQ78">
        <v>3.4642300000000001</v>
      </c>
      <c r="BR78">
        <v>0.49992799999999998</v>
      </c>
      <c r="BS78">
        <v>1.65</v>
      </c>
      <c r="BT78">
        <v>0.83160000000000001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1.97</v>
      </c>
      <c r="CC78">
        <v>1.34</v>
      </c>
      <c r="CD78">
        <v>0.88</v>
      </c>
      <c r="CE78">
        <v>0.87</v>
      </c>
      <c r="CF78">
        <v>0.16</v>
      </c>
      <c r="CG78">
        <v>3.77</v>
      </c>
      <c r="CH78">
        <v>0.77280000000000004</v>
      </c>
      <c r="CI78">
        <v>5.34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2.25</v>
      </c>
      <c r="CP78">
        <v>0.99528000000000005</v>
      </c>
      <c r="CQ78">
        <v>2.79379</v>
      </c>
      <c r="CR78">
        <v>2.34</v>
      </c>
      <c r="CS78">
        <v>1.6292899999999999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85.398926999999986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204.75</v>
      </c>
      <c r="V79">
        <v>18.140333999999999</v>
      </c>
      <c r="W79">
        <v>45.828499999999998</v>
      </c>
      <c r="X79">
        <v>147.515625</v>
      </c>
      <c r="Y79">
        <v>0</v>
      </c>
      <c r="Z79">
        <v>7.7</v>
      </c>
      <c r="AA79">
        <v>11.771000000000001</v>
      </c>
      <c r="AB79">
        <v>13.602399999999999</v>
      </c>
      <c r="AC79">
        <v>10.02744</v>
      </c>
      <c r="AD79">
        <v>18.864599999999999</v>
      </c>
      <c r="AE79">
        <v>34.022399999999998</v>
      </c>
      <c r="AF79">
        <v>24.384</v>
      </c>
      <c r="AG79">
        <v>44.3688</v>
      </c>
      <c r="AH79">
        <v>72.395700000000005</v>
      </c>
      <c r="AI79">
        <v>0</v>
      </c>
      <c r="AJ79">
        <v>0</v>
      </c>
      <c r="AK79">
        <v>54.441000000000003</v>
      </c>
      <c r="AL79">
        <v>66.814999999999998</v>
      </c>
      <c r="AM79">
        <v>16.349423999999999</v>
      </c>
      <c r="AN79">
        <v>0.74441999999999997</v>
      </c>
      <c r="AO79">
        <v>0</v>
      </c>
      <c r="AP79">
        <v>1.1529</v>
      </c>
      <c r="AQ79">
        <v>48.51</v>
      </c>
      <c r="AR79">
        <v>27.6</v>
      </c>
      <c r="AS79">
        <v>24.2136</v>
      </c>
      <c r="AT79">
        <v>14.9968</v>
      </c>
      <c r="AU79">
        <v>0</v>
      </c>
      <c r="AV79">
        <v>40.990400000000001</v>
      </c>
      <c r="AW79">
        <v>54.061799999999998</v>
      </c>
      <c r="AX79">
        <v>1.143</v>
      </c>
      <c r="AY79">
        <v>0</v>
      </c>
      <c r="AZ79">
        <f t="shared" si="3"/>
        <v>84.799926999999983</v>
      </c>
      <c r="BA79">
        <f t="shared" si="4"/>
        <v>2834.0143520000001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1.34</v>
      </c>
      <c r="BP79">
        <v>2.19</v>
      </c>
      <c r="BQ79">
        <v>3.4642300000000001</v>
      </c>
      <c r="BR79">
        <v>0.49992799999999998</v>
      </c>
      <c r="BS79">
        <v>1.65</v>
      </c>
      <c r="BT79">
        <v>0.4158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1.97</v>
      </c>
      <c r="CC79">
        <v>1.34</v>
      </c>
      <c r="CD79">
        <v>0.88</v>
      </c>
      <c r="CE79">
        <v>0.87</v>
      </c>
      <c r="CF79">
        <v>0.16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2.25</v>
      </c>
      <c r="CP79">
        <v>0.99528000000000005</v>
      </c>
      <c r="CQ79">
        <v>2.79379</v>
      </c>
      <c r="CR79">
        <v>2.34</v>
      </c>
      <c r="CS79">
        <v>1.6292899999999999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84.799926999999983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204.75</v>
      </c>
      <c r="V80">
        <v>18.140333999999999</v>
      </c>
      <c r="W80">
        <v>45.828499999999998</v>
      </c>
      <c r="X80">
        <v>147.515625</v>
      </c>
      <c r="Y80">
        <v>0</v>
      </c>
      <c r="Z80">
        <v>6.5537999999999998</v>
      </c>
      <c r="AA80">
        <v>3.7919999999999998</v>
      </c>
      <c r="AB80">
        <v>13.602399999999999</v>
      </c>
      <c r="AC80">
        <v>10.02744</v>
      </c>
      <c r="AD80">
        <v>8.8855000000000004</v>
      </c>
      <c r="AE80">
        <v>32.161799999999999</v>
      </c>
      <c r="AF80">
        <v>24.384</v>
      </c>
      <c r="AG80">
        <v>44.3688</v>
      </c>
      <c r="AH80">
        <v>48.263800000000003</v>
      </c>
      <c r="AI80">
        <v>0</v>
      </c>
      <c r="AJ80">
        <v>0</v>
      </c>
      <c r="AK80">
        <v>54.441000000000003</v>
      </c>
      <c r="AL80">
        <v>12.782</v>
      </c>
      <c r="AM80">
        <v>16.349423999999999</v>
      </c>
      <c r="AN80">
        <v>0.74441999999999997</v>
      </c>
      <c r="AO80">
        <v>0</v>
      </c>
      <c r="AP80">
        <v>1.1529</v>
      </c>
      <c r="AQ80">
        <v>32.340000000000003</v>
      </c>
      <c r="AR80">
        <v>27.6</v>
      </c>
      <c r="AS80">
        <v>24.2136</v>
      </c>
      <c r="AT80">
        <v>14.9968</v>
      </c>
      <c r="AU80">
        <v>0</v>
      </c>
      <c r="AV80">
        <v>40.990400000000001</v>
      </c>
      <c r="AW80">
        <v>54.061799999999998</v>
      </c>
      <c r="AX80">
        <v>1.143</v>
      </c>
      <c r="AY80">
        <v>0</v>
      </c>
      <c r="AZ80">
        <f t="shared" si="3"/>
        <v>84.482326999999984</v>
      </c>
      <c r="BA80">
        <f t="shared" si="4"/>
        <v>2718.3969520000005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1.35</v>
      </c>
      <c r="BP80">
        <v>2.19</v>
      </c>
      <c r="BQ80">
        <v>3.4642300000000001</v>
      </c>
      <c r="BR80">
        <v>0.49992799999999998</v>
      </c>
      <c r="BS80">
        <v>1.65</v>
      </c>
      <c r="BT80">
        <v>0.28139999999999998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1.97</v>
      </c>
      <c r="CC80">
        <v>1.34</v>
      </c>
      <c r="CD80">
        <v>0.88</v>
      </c>
      <c r="CE80">
        <v>0.87</v>
      </c>
      <c r="CF80">
        <v>0.16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2.25</v>
      </c>
      <c r="CP80">
        <v>0.99528000000000005</v>
      </c>
      <c r="CQ80">
        <v>2.79379</v>
      </c>
      <c r="CR80">
        <v>2.34</v>
      </c>
      <c r="CS80">
        <v>1.6292899999999999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84.482326999999984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204.75</v>
      </c>
      <c r="V81">
        <v>18.140333999999999</v>
      </c>
      <c r="W81">
        <v>46.399079999999998</v>
      </c>
      <c r="X81">
        <v>147.515625</v>
      </c>
      <c r="Y81">
        <v>0</v>
      </c>
      <c r="Z81">
        <v>1.1000000000000001</v>
      </c>
      <c r="AA81">
        <v>0</v>
      </c>
      <c r="AB81">
        <v>13.602399999999999</v>
      </c>
      <c r="AC81">
        <v>10.02744</v>
      </c>
      <c r="AD81">
        <v>8.202</v>
      </c>
      <c r="AE81">
        <v>17.011199999999999</v>
      </c>
      <c r="AF81">
        <v>24.384</v>
      </c>
      <c r="AG81">
        <v>44.3688</v>
      </c>
      <c r="AH81">
        <v>24.131900000000002</v>
      </c>
      <c r="AI81">
        <v>0</v>
      </c>
      <c r="AJ81">
        <v>0</v>
      </c>
      <c r="AK81">
        <v>54.441000000000003</v>
      </c>
      <c r="AL81">
        <v>12.782</v>
      </c>
      <c r="AM81">
        <v>16.349423999999999</v>
      </c>
      <c r="AN81">
        <v>0.74441999999999997</v>
      </c>
      <c r="AO81">
        <v>0</v>
      </c>
      <c r="AP81">
        <v>1.1529</v>
      </c>
      <c r="AQ81">
        <v>16.170000000000002</v>
      </c>
      <c r="AR81">
        <v>36.984000000000002</v>
      </c>
      <c r="AS81">
        <v>24.2136</v>
      </c>
      <c r="AT81">
        <v>14.9968</v>
      </c>
      <c r="AU81">
        <v>0</v>
      </c>
      <c r="AV81">
        <v>40.990400000000001</v>
      </c>
      <c r="AW81">
        <v>54.061799999999998</v>
      </c>
      <c r="AX81">
        <v>1.143</v>
      </c>
      <c r="AY81">
        <v>0</v>
      </c>
      <c r="AZ81">
        <f t="shared" si="3"/>
        <v>84.017726999999979</v>
      </c>
      <c r="BA81">
        <f t="shared" si="4"/>
        <v>2662.5051320000002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1.36</v>
      </c>
      <c r="BP81">
        <v>2.19</v>
      </c>
      <c r="BQ81">
        <v>3.4642300000000001</v>
      </c>
      <c r="BR81">
        <v>0.49992799999999998</v>
      </c>
      <c r="BS81">
        <v>1.65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1.97</v>
      </c>
      <c r="CC81">
        <v>1.34</v>
      </c>
      <c r="CD81">
        <v>0.88</v>
      </c>
      <c r="CE81">
        <v>0.87</v>
      </c>
      <c r="CF81">
        <v>0.16</v>
      </c>
      <c r="CG81">
        <v>3.77</v>
      </c>
      <c r="CH81">
        <v>0.19320000000000001</v>
      </c>
      <c r="CI81">
        <v>5.34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2.25</v>
      </c>
      <c r="CP81">
        <v>0.99528000000000005</v>
      </c>
      <c r="CQ81">
        <v>2.79379</v>
      </c>
      <c r="CR81">
        <v>2.34</v>
      </c>
      <c r="CS81">
        <v>1.6292899999999999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84.017726999999979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204.75</v>
      </c>
      <c r="V82">
        <v>18.140333999999999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3.47</v>
      </c>
      <c r="AC82">
        <v>0</v>
      </c>
      <c r="AD82">
        <v>0</v>
      </c>
      <c r="AE82">
        <v>17.011199999999999</v>
      </c>
      <c r="AF82">
        <v>24.384</v>
      </c>
      <c r="AG82">
        <v>44.3688</v>
      </c>
      <c r="AH82">
        <v>0</v>
      </c>
      <c r="AI82">
        <v>0</v>
      </c>
      <c r="AJ82">
        <v>0</v>
      </c>
      <c r="AK82">
        <v>54.441000000000003</v>
      </c>
      <c r="AL82">
        <v>12.782</v>
      </c>
      <c r="AM82">
        <v>16.349423999999999</v>
      </c>
      <c r="AN82">
        <v>0.74441999999999997</v>
      </c>
      <c r="AO82">
        <v>0</v>
      </c>
      <c r="AP82">
        <v>1.1529</v>
      </c>
      <c r="AQ82">
        <v>0</v>
      </c>
      <c r="AR82">
        <v>36.984000000000002</v>
      </c>
      <c r="AS82">
        <v>24.2136</v>
      </c>
      <c r="AT82">
        <v>14.9968</v>
      </c>
      <c r="AU82">
        <v>0</v>
      </c>
      <c r="AV82">
        <v>40.990400000000001</v>
      </c>
      <c r="AW82">
        <v>54.061799999999998</v>
      </c>
      <c r="AX82">
        <v>1.143</v>
      </c>
      <c r="AY82">
        <v>0</v>
      </c>
      <c r="AZ82">
        <f t="shared" si="3"/>
        <v>83.83452699999998</v>
      </c>
      <c r="BA82">
        <f t="shared" si="4"/>
        <v>2592.558192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1.37</v>
      </c>
      <c r="BP82">
        <v>2.19</v>
      </c>
      <c r="BQ82">
        <v>3.4642300000000001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1.97</v>
      </c>
      <c r="CC82">
        <v>1.34</v>
      </c>
      <c r="CD82">
        <v>0.88</v>
      </c>
      <c r="CE82">
        <v>0.87</v>
      </c>
      <c r="CF82">
        <v>0.16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2.25</v>
      </c>
      <c r="CP82">
        <v>0.99528000000000005</v>
      </c>
      <c r="CQ82">
        <v>2.79379</v>
      </c>
      <c r="CR82">
        <v>2.34</v>
      </c>
      <c r="CS82">
        <v>1.6292899999999999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83.83452699999998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204.75</v>
      </c>
      <c r="V83">
        <v>18.140333999999999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14.619</v>
      </c>
      <c r="AF83">
        <v>24.384</v>
      </c>
      <c r="AG83">
        <v>44.3688</v>
      </c>
      <c r="AH83">
        <v>0</v>
      </c>
      <c r="AI83">
        <v>0</v>
      </c>
      <c r="AJ83">
        <v>0</v>
      </c>
      <c r="AK83">
        <v>54.441000000000003</v>
      </c>
      <c r="AL83">
        <v>12.782</v>
      </c>
      <c r="AM83">
        <v>16.349423999999999</v>
      </c>
      <c r="AN83">
        <v>0.74441999999999997</v>
      </c>
      <c r="AO83">
        <v>0</v>
      </c>
      <c r="AP83">
        <v>1.1529</v>
      </c>
      <c r="AQ83">
        <v>0</v>
      </c>
      <c r="AR83">
        <v>36.984000000000002</v>
      </c>
      <c r="AS83">
        <v>24.2136</v>
      </c>
      <c r="AT83">
        <v>14.9968</v>
      </c>
      <c r="AU83">
        <v>0</v>
      </c>
      <c r="AV83">
        <v>40.990400000000001</v>
      </c>
      <c r="AW83">
        <v>54.061799999999998</v>
      </c>
      <c r="AX83">
        <v>1.143</v>
      </c>
      <c r="AY83">
        <v>0</v>
      </c>
      <c r="AZ83">
        <f t="shared" si="3"/>
        <v>83.429872999999986</v>
      </c>
      <c r="BA83">
        <f t="shared" si="4"/>
        <v>2587.4343380000005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1.38</v>
      </c>
      <c r="BP83">
        <v>2.19</v>
      </c>
      <c r="BQ83">
        <v>3.4642300000000001</v>
      </c>
      <c r="BR83">
        <v>5.5199999999999999E-2</v>
      </c>
      <c r="BS83">
        <v>1.65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1.97</v>
      </c>
      <c r="CC83">
        <v>1.34</v>
      </c>
      <c r="CD83">
        <v>0.88</v>
      </c>
      <c r="CE83">
        <v>0.9</v>
      </c>
      <c r="CF83">
        <v>0.16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2.25</v>
      </c>
      <c r="CP83">
        <v>0.99528000000000005</v>
      </c>
      <c r="CQ83">
        <v>2.79379</v>
      </c>
      <c r="CR83">
        <v>2.34</v>
      </c>
      <c r="CS83">
        <v>1.6292899999999999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83.429872999999986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204.75</v>
      </c>
      <c r="V84">
        <v>18.140333999999999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24.384</v>
      </c>
      <c r="AG84">
        <v>44.3688</v>
      </c>
      <c r="AH84">
        <v>0</v>
      </c>
      <c r="AI84">
        <v>0</v>
      </c>
      <c r="AJ84">
        <v>0</v>
      </c>
      <c r="AK84">
        <v>54.441000000000003</v>
      </c>
      <c r="AL84">
        <v>12.782</v>
      </c>
      <c r="AM84">
        <v>16.349423999999999</v>
      </c>
      <c r="AN84">
        <v>0.74441999999999997</v>
      </c>
      <c r="AO84">
        <v>0</v>
      </c>
      <c r="AP84">
        <v>1.1529</v>
      </c>
      <c r="AQ84">
        <v>0</v>
      </c>
      <c r="AR84">
        <v>36.984000000000002</v>
      </c>
      <c r="AS84">
        <v>24.2136</v>
      </c>
      <c r="AT84">
        <v>14.9968</v>
      </c>
      <c r="AU84">
        <v>0</v>
      </c>
      <c r="AV84">
        <v>40.990400000000001</v>
      </c>
      <c r="AW84">
        <v>54.061799999999998</v>
      </c>
      <c r="AX84">
        <v>1.143</v>
      </c>
      <c r="AY84">
        <v>0</v>
      </c>
      <c r="AZ84">
        <f t="shared" si="3"/>
        <v>83.374672999999987</v>
      </c>
      <c r="BA84">
        <f t="shared" si="4"/>
        <v>2572.7601380000001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1.38</v>
      </c>
      <c r="BP84">
        <v>2.19</v>
      </c>
      <c r="BQ84">
        <v>3.4642300000000001</v>
      </c>
      <c r="BR84">
        <v>0</v>
      </c>
      <c r="BS84">
        <v>1.65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1.97</v>
      </c>
      <c r="CC84">
        <v>1.34</v>
      </c>
      <c r="CD84">
        <v>0.88</v>
      </c>
      <c r="CE84">
        <v>0.9</v>
      </c>
      <c r="CF84">
        <v>0.16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2.25</v>
      </c>
      <c r="CP84">
        <v>0.99528000000000005</v>
      </c>
      <c r="CQ84">
        <v>2.79379</v>
      </c>
      <c r="CR84">
        <v>2.34</v>
      </c>
      <c r="CS84">
        <v>1.6292899999999999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83.374672999999987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204.75</v>
      </c>
      <c r="V85">
        <v>18.140333999999999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24.384</v>
      </c>
      <c r="AG85">
        <v>44.3688</v>
      </c>
      <c r="AH85">
        <v>0</v>
      </c>
      <c r="AI85">
        <v>0</v>
      </c>
      <c r="AJ85">
        <v>0</v>
      </c>
      <c r="AK85">
        <v>54.441000000000003</v>
      </c>
      <c r="AL85">
        <v>12.782</v>
      </c>
      <c r="AM85">
        <v>16.349423999999999</v>
      </c>
      <c r="AN85">
        <v>0.74441999999999997</v>
      </c>
      <c r="AO85">
        <v>0</v>
      </c>
      <c r="AP85">
        <v>1.1529</v>
      </c>
      <c r="AQ85">
        <v>0</v>
      </c>
      <c r="AR85">
        <v>33.782400000000003</v>
      </c>
      <c r="AS85">
        <v>24.2136</v>
      </c>
      <c r="AT85">
        <v>14.9968</v>
      </c>
      <c r="AU85">
        <v>0</v>
      </c>
      <c r="AV85">
        <v>40.990400000000001</v>
      </c>
      <c r="AW85">
        <v>54.061799999999998</v>
      </c>
      <c r="AX85">
        <v>1.143</v>
      </c>
      <c r="AY85">
        <v>0</v>
      </c>
      <c r="AZ85">
        <f t="shared" si="3"/>
        <v>83.334672999999981</v>
      </c>
      <c r="BA85">
        <f t="shared" si="4"/>
        <v>2569.5185380000003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1.39</v>
      </c>
      <c r="BP85">
        <v>2.19</v>
      </c>
      <c r="BQ85">
        <v>3.4642300000000001</v>
      </c>
      <c r="BR85">
        <v>0</v>
      </c>
      <c r="BS85">
        <v>1.65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1.97</v>
      </c>
      <c r="CC85">
        <v>1.29</v>
      </c>
      <c r="CD85">
        <v>0.88</v>
      </c>
      <c r="CE85">
        <v>0.9</v>
      </c>
      <c r="CF85">
        <v>0.16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2.25</v>
      </c>
      <c r="CP85">
        <v>0.99528000000000005</v>
      </c>
      <c r="CQ85">
        <v>2.79379</v>
      </c>
      <c r="CR85">
        <v>2.34</v>
      </c>
      <c r="CS85">
        <v>1.6292899999999999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83.334672999999981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204.75</v>
      </c>
      <c r="V86">
        <v>18.140333999999999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24.384</v>
      </c>
      <c r="AG86">
        <v>44.3688</v>
      </c>
      <c r="AH86">
        <v>0</v>
      </c>
      <c r="AI86">
        <v>0</v>
      </c>
      <c r="AJ86">
        <v>0</v>
      </c>
      <c r="AK86">
        <v>54.441000000000003</v>
      </c>
      <c r="AL86">
        <v>12.782</v>
      </c>
      <c r="AM86">
        <v>16.349423999999999</v>
      </c>
      <c r="AN86">
        <v>0.74441999999999997</v>
      </c>
      <c r="AO86">
        <v>0</v>
      </c>
      <c r="AP86">
        <v>1.1529</v>
      </c>
      <c r="AQ86">
        <v>0</v>
      </c>
      <c r="AR86">
        <v>33.782400000000003</v>
      </c>
      <c r="AS86">
        <v>24.2136</v>
      </c>
      <c r="AT86">
        <v>14.9968</v>
      </c>
      <c r="AU86">
        <v>0</v>
      </c>
      <c r="AV86">
        <v>40.990400000000001</v>
      </c>
      <c r="AW86">
        <v>54.061799999999998</v>
      </c>
      <c r="AX86">
        <v>1.143</v>
      </c>
      <c r="AY86">
        <v>0</v>
      </c>
      <c r="AZ86">
        <f t="shared" si="3"/>
        <v>83.354672999999977</v>
      </c>
      <c r="BA86">
        <f t="shared" si="4"/>
        <v>2569.5385380000002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1.41</v>
      </c>
      <c r="BP86">
        <v>2.19</v>
      </c>
      <c r="BQ86">
        <v>3.4642300000000001</v>
      </c>
      <c r="BR86">
        <v>0</v>
      </c>
      <c r="BS86">
        <v>1.65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1.97</v>
      </c>
      <c r="CC86">
        <v>1.29</v>
      </c>
      <c r="CD86">
        <v>0.88</v>
      </c>
      <c r="CE86">
        <v>0.9</v>
      </c>
      <c r="CF86">
        <v>0.16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2.25</v>
      </c>
      <c r="CP86">
        <v>0.99528000000000005</v>
      </c>
      <c r="CQ86">
        <v>2.79379</v>
      </c>
      <c r="CR86">
        <v>2.34</v>
      </c>
      <c r="CS86">
        <v>1.6292899999999999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83.354672999999977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204.75</v>
      </c>
      <c r="V87">
        <v>18.140333999999999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24.384</v>
      </c>
      <c r="AG87">
        <v>44.3688</v>
      </c>
      <c r="AH87">
        <v>0</v>
      </c>
      <c r="AI87">
        <v>0</v>
      </c>
      <c r="AJ87">
        <v>0</v>
      </c>
      <c r="AK87">
        <v>54.441000000000003</v>
      </c>
      <c r="AL87">
        <v>12.782</v>
      </c>
      <c r="AM87">
        <v>16.349423999999999</v>
      </c>
      <c r="AN87">
        <v>0.74441999999999997</v>
      </c>
      <c r="AO87">
        <v>0</v>
      </c>
      <c r="AP87">
        <v>1.1529</v>
      </c>
      <c r="AQ87">
        <v>0</v>
      </c>
      <c r="AR87">
        <v>33.782400000000003</v>
      </c>
      <c r="AS87">
        <v>24.2136</v>
      </c>
      <c r="AT87">
        <v>14.9968</v>
      </c>
      <c r="AU87">
        <v>0</v>
      </c>
      <c r="AV87">
        <v>40.990400000000001</v>
      </c>
      <c r="AW87">
        <v>54.061799999999998</v>
      </c>
      <c r="AX87">
        <v>1.143</v>
      </c>
      <c r="AY87">
        <v>0</v>
      </c>
      <c r="AZ87">
        <f t="shared" si="3"/>
        <v>83.364672999999982</v>
      </c>
      <c r="BA87">
        <f t="shared" si="4"/>
        <v>2569.5485380000005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1.42</v>
      </c>
      <c r="BP87">
        <v>2.19</v>
      </c>
      <c r="BQ87">
        <v>3.4642300000000001</v>
      </c>
      <c r="BR87">
        <v>0</v>
      </c>
      <c r="BS87">
        <v>1.65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1.97</v>
      </c>
      <c r="CC87">
        <v>1.29</v>
      </c>
      <c r="CD87">
        <v>0.88</v>
      </c>
      <c r="CE87">
        <v>0.9</v>
      </c>
      <c r="CF87">
        <v>0.16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2.25</v>
      </c>
      <c r="CP87">
        <v>0.99528000000000005</v>
      </c>
      <c r="CQ87">
        <v>2.79379</v>
      </c>
      <c r="CR87">
        <v>2.34</v>
      </c>
      <c r="CS87">
        <v>1.6292899999999999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83.364672999999982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204.75</v>
      </c>
      <c r="V88">
        <v>18.140333999999999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24.384</v>
      </c>
      <c r="AG88">
        <v>44.3688</v>
      </c>
      <c r="AH88">
        <v>0</v>
      </c>
      <c r="AI88">
        <v>0</v>
      </c>
      <c r="AJ88">
        <v>0</v>
      </c>
      <c r="AK88">
        <v>54.441000000000003</v>
      </c>
      <c r="AL88">
        <v>12.782</v>
      </c>
      <c r="AM88">
        <v>16.349423999999999</v>
      </c>
      <c r="AN88">
        <v>0.74441999999999997</v>
      </c>
      <c r="AO88">
        <v>0</v>
      </c>
      <c r="AP88">
        <v>1.1529</v>
      </c>
      <c r="AQ88">
        <v>0</v>
      </c>
      <c r="AR88">
        <v>33.782400000000003</v>
      </c>
      <c r="AS88">
        <v>24.2136</v>
      </c>
      <c r="AT88">
        <v>14.9968</v>
      </c>
      <c r="AU88">
        <v>0</v>
      </c>
      <c r="AV88">
        <v>40.990400000000001</v>
      </c>
      <c r="AW88">
        <v>54.061799999999998</v>
      </c>
      <c r="AX88">
        <v>1.143</v>
      </c>
      <c r="AY88">
        <v>0</v>
      </c>
      <c r="AZ88">
        <f t="shared" si="3"/>
        <v>83.374672999999987</v>
      </c>
      <c r="BA88">
        <f t="shared" si="4"/>
        <v>2569.5585380000002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1.43</v>
      </c>
      <c r="BP88">
        <v>2.19</v>
      </c>
      <c r="BQ88">
        <v>3.4642300000000001</v>
      </c>
      <c r="BR88">
        <v>0</v>
      </c>
      <c r="BS88">
        <v>1.65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1.97</v>
      </c>
      <c r="CC88">
        <v>1.29</v>
      </c>
      <c r="CD88">
        <v>0.88</v>
      </c>
      <c r="CE88">
        <v>0.9</v>
      </c>
      <c r="CF88">
        <v>0.16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2.25</v>
      </c>
      <c r="CP88">
        <v>0.99528000000000005</v>
      </c>
      <c r="CQ88">
        <v>2.79379</v>
      </c>
      <c r="CR88">
        <v>2.34</v>
      </c>
      <c r="CS88">
        <v>1.6292899999999999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83.374672999999987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204.75</v>
      </c>
      <c r="V89">
        <v>18.140333999999999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24.384</v>
      </c>
      <c r="AG89">
        <v>44.3688</v>
      </c>
      <c r="AH89">
        <v>0</v>
      </c>
      <c r="AI89">
        <v>0</v>
      </c>
      <c r="AJ89">
        <v>0</v>
      </c>
      <c r="AK89">
        <v>54.441000000000003</v>
      </c>
      <c r="AL89">
        <v>12.782</v>
      </c>
      <c r="AM89">
        <v>16.349423999999999</v>
      </c>
      <c r="AN89">
        <v>0.74441999999999997</v>
      </c>
      <c r="AO89">
        <v>0</v>
      </c>
      <c r="AP89">
        <v>1.1529</v>
      </c>
      <c r="AQ89">
        <v>0</v>
      </c>
      <c r="AR89">
        <v>33.782400000000003</v>
      </c>
      <c r="AS89">
        <v>24.2136</v>
      </c>
      <c r="AT89">
        <v>14.9968</v>
      </c>
      <c r="AU89">
        <v>0</v>
      </c>
      <c r="AV89">
        <v>40.990400000000001</v>
      </c>
      <c r="AW89">
        <v>54.061799999999998</v>
      </c>
      <c r="AX89">
        <v>1.143</v>
      </c>
      <c r="AY89">
        <v>0</v>
      </c>
      <c r="AZ89">
        <f t="shared" si="3"/>
        <v>83.384672999999978</v>
      </c>
      <c r="BA89">
        <f t="shared" si="4"/>
        <v>2569.5685380000004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1.44</v>
      </c>
      <c r="BP89">
        <v>2.19</v>
      </c>
      <c r="BQ89">
        <v>3.4642300000000001</v>
      </c>
      <c r="BR89">
        <v>0</v>
      </c>
      <c r="BS89">
        <v>1.65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1.97</v>
      </c>
      <c r="CC89">
        <v>1.29</v>
      </c>
      <c r="CD89">
        <v>0.88</v>
      </c>
      <c r="CE89">
        <v>0.9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2.25</v>
      </c>
      <c r="CP89">
        <v>0.99528000000000005</v>
      </c>
      <c r="CQ89">
        <v>2.79379</v>
      </c>
      <c r="CR89">
        <v>2.34</v>
      </c>
      <c r="CS89">
        <v>1.6292899999999999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83.384672999999978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204.75</v>
      </c>
      <c r="V90">
        <v>18.140333999999999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16.256</v>
      </c>
      <c r="AG90">
        <v>44.3688</v>
      </c>
      <c r="AH90">
        <v>0</v>
      </c>
      <c r="AI90">
        <v>0</v>
      </c>
      <c r="AJ90">
        <v>0</v>
      </c>
      <c r="AK90">
        <v>54.441000000000003</v>
      </c>
      <c r="AL90">
        <v>12.782</v>
      </c>
      <c r="AM90">
        <v>16.349423999999999</v>
      </c>
      <c r="AN90">
        <v>0.74441999999999997</v>
      </c>
      <c r="AO90">
        <v>0</v>
      </c>
      <c r="AP90">
        <v>1.1529</v>
      </c>
      <c r="AQ90">
        <v>0</v>
      </c>
      <c r="AR90">
        <v>33.782400000000003</v>
      </c>
      <c r="AS90">
        <v>24.2136</v>
      </c>
      <c r="AT90">
        <v>14.9968</v>
      </c>
      <c r="AU90">
        <v>0</v>
      </c>
      <c r="AV90">
        <v>40.990400000000001</v>
      </c>
      <c r="AW90">
        <v>54.061799999999998</v>
      </c>
      <c r="AX90">
        <v>1.143</v>
      </c>
      <c r="AY90">
        <v>0</v>
      </c>
      <c r="AZ90">
        <f t="shared" si="3"/>
        <v>83.394672999999983</v>
      </c>
      <c r="BA90">
        <f t="shared" si="4"/>
        <v>2561.4505380000001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1.45</v>
      </c>
      <c r="BP90">
        <v>2.19</v>
      </c>
      <c r="BQ90">
        <v>3.4642300000000001</v>
      </c>
      <c r="BR90">
        <v>0</v>
      </c>
      <c r="BS90">
        <v>1.65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1.97</v>
      </c>
      <c r="CC90">
        <v>1.29</v>
      </c>
      <c r="CD90">
        <v>0.88</v>
      </c>
      <c r="CE90">
        <v>0.9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2.25</v>
      </c>
      <c r="CP90">
        <v>0.99528000000000005</v>
      </c>
      <c r="CQ90">
        <v>2.79379</v>
      </c>
      <c r="CR90">
        <v>2.34</v>
      </c>
      <c r="CS90">
        <v>1.6292899999999999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83.394672999999983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204.75</v>
      </c>
      <c r="V91">
        <v>18.140333999999999</v>
      </c>
      <c r="W91">
        <v>44.917999999999999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16.256</v>
      </c>
      <c r="AG91">
        <v>44.3688</v>
      </c>
      <c r="AH91">
        <v>0</v>
      </c>
      <c r="AI91">
        <v>0</v>
      </c>
      <c r="AJ91">
        <v>0</v>
      </c>
      <c r="AK91">
        <v>54.441000000000003</v>
      </c>
      <c r="AL91">
        <v>12.782</v>
      </c>
      <c r="AM91">
        <v>16.349423999999999</v>
      </c>
      <c r="AN91">
        <v>0.74441999999999997</v>
      </c>
      <c r="AO91">
        <v>0</v>
      </c>
      <c r="AP91">
        <v>1.1529</v>
      </c>
      <c r="AQ91">
        <v>0</v>
      </c>
      <c r="AR91">
        <v>33.782400000000003</v>
      </c>
      <c r="AS91">
        <v>24.2136</v>
      </c>
      <c r="AT91">
        <v>14.9968</v>
      </c>
      <c r="AU91">
        <v>0</v>
      </c>
      <c r="AV91">
        <v>41.209600000000002</v>
      </c>
      <c r="AW91">
        <v>54.061799999999998</v>
      </c>
      <c r="AX91">
        <v>1.143</v>
      </c>
      <c r="AY91">
        <v>0</v>
      </c>
      <c r="AZ91">
        <f t="shared" si="3"/>
        <v>83.414832999999973</v>
      </c>
      <c r="BA91">
        <f t="shared" si="4"/>
        <v>2560.2088180000001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1.46</v>
      </c>
      <c r="BP91">
        <v>2.19</v>
      </c>
      <c r="BQ91">
        <v>3.4642300000000001</v>
      </c>
      <c r="BR91">
        <v>0</v>
      </c>
      <c r="BS91">
        <v>1.65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1.97</v>
      </c>
      <c r="CC91">
        <v>1.32</v>
      </c>
      <c r="CD91">
        <v>0.89</v>
      </c>
      <c r="CE91">
        <v>0.87</v>
      </c>
      <c r="CF91">
        <v>0.16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2.25</v>
      </c>
      <c r="CP91">
        <v>0.99528000000000005</v>
      </c>
      <c r="CQ91">
        <v>2.79379</v>
      </c>
      <c r="CR91">
        <v>2.34</v>
      </c>
      <c r="CS91">
        <v>1.6292899999999999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83.414832999999973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204.75</v>
      </c>
      <c r="V92">
        <v>18.140333999999999</v>
      </c>
      <c r="W92">
        <v>42.186500000000002</v>
      </c>
      <c r="X92">
        <v>147.515625</v>
      </c>
      <c r="Y92">
        <v>0</v>
      </c>
      <c r="Z92">
        <v>1.1000000000000001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6.0960000000000001</v>
      </c>
      <c r="AG92">
        <v>44.3688</v>
      </c>
      <c r="AH92">
        <v>0</v>
      </c>
      <c r="AI92">
        <v>0</v>
      </c>
      <c r="AJ92">
        <v>0</v>
      </c>
      <c r="AK92">
        <v>54.441000000000003</v>
      </c>
      <c r="AL92">
        <v>12.782</v>
      </c>
      <c r="AM92">
        <v>16.349423999999999</v>
      </c>
      <c r="AN92">
        <v>0.74441999999999997</v>
      </c>
      <c r="AO92">
        <v>0</v>
      </c>
      <c r="AP92">
        <v>1.1529</v>
      </c>
      <c r="AQ92">
        <v>0</v>
      </c>
      <c r="AR92">
        <v>33.782400000000003</v>
      </c>
      <c r="AS92">
        <v>24.2136</v>
      </c>
      <c r="AT92">
        <v>14.9968</v>
      </c>
      <c r="AU92">
        <v>0</v>
      </c>
      <c r="AV92">
        <v>41.209600000000002</v>
      </c>
      <c r="AW92">
        <v>54.061799999999998</v>
      </c>
      <c r="AX92">
        <v>1.143</v>
      </c>
      <c r="AY92">
        <v>0</v>
      </c>
      <c r="AZ92">
        <f t="shared" si="3"/>
        <v>83.434832999999983</v>
      </c>
      <c r="BA92">
        <f t="shared" si="4"/>
        <v>2548.4373180000002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1.48</v>
      </c>
      <c r="BP92">
        <v>2.19</v>
      </c>
      <c r="BQ92">
        <v>3.4642300000000001</v>
      </c>
      <c r="BR92">
        <v>0</v>
      </c>
      <c r="BS92">
        <v>1.65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1.97</v>
      </c>
      <c r="CC92">
        <v>1.32</v>
      </c>
      <c r="CD92">
        <v>0.89</v>
      </c>
      <c r="CE92">
        <v>0.87</v>
      </c>
      <c r="CF92">
        <v>0.16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2.25</v>
      </c>
      <c r="CP92">
        <v>0.99528000000000005</v>
      </c>
      <c r="CQ92">
        <v>2.79379</v>
      </c>
      <c r="CR92">
        <v>2.34</v>
      </c>
      <c r="CS92">
        <v>1.6292899999999999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83.434832999999983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125.4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204.75</v>
      </c>
      <c r="V93">
        <v>18.140333999999999</v>
      </c>
      <c r="W93">
        <v>40.972499999999997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6.0960000000000001</v>
      </c>
      <c r="AG93">
        <v>44.3688</v>
      </c>
      <c r="AH93">
        <v>0</v>
      </c>
      <c r="AI93">
        <v>0</v>
      </c>
      <c r="AJ93">
        <v>0</v>
      </c>
      <c r="AK93">
        <v>54.441000000000003</v>
      </c>
      <c r="AL93">
        <v>12.782</v>
      </c>
      <c r="AM93">
        <v>16.349423999999999</v>
      </c>
      <c r="AN93">
        <v>0.74441999999999997</v>
      </c>
      <c r="AO93">
        <v>0</v>
      </c>
      <c r="AP93">
        <v>1.1529</v>
      </c>
      <c r="AQ93">
        <v>0</v>
      </c>
      <c r="AR93">
        <v>17.664000000000001</v>
      </c>
      <c r="AS93">
        <v>16.142399999999999</v>
      </c>
      <c r="AT93">
        <v>14.9968</v>
      </c>
      <c r="AU93">
        <v>0</v>
      </c>
      <c r="AV93">
        <v>41.209600000000002</v>
      </c>
      <c r="AW93">
        <v>54.061799999999998</v>
      </c>
      <c r="AX93">
        <v>1.143</v>
      </c>
      <c r="AY93">
        <v>0</v>
      </c>
      <c r="AZ93">
        <f t="shared" si="3"/>
        <v>83.444832999999974</v>
      </c>
      <c r="BA93">
        <f t="shared" si="4"/>
        <v>2528.497518000001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1.49</v>
      </c>
      <c r="BP93">
        <v>2.19</v>
      </c>
      <c r="BQ93">
        <v>3.4642300000000001</v>
      </c>
      <c r="BR93">
        <v>0</v>
      </c>
      <c r="BS93">
        <v>1.65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1.97</v>
      </c>
      <c r="CC93">
        <v>1.32</v>
      </c>
      <c r="CD93">
        <v>0.89</v>
      </c>
      <c r="CE93">
        <v>0.87</v>
      </c>
      <c r="CF93">
        <v>0.16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2.25</v>
      </c>
      <c r="CP93">
        <v>0.99528000000000005</v>
      </c>
      <c r="CQ93">
        <v>2.79379</v>
      </c>
      <c r="CR93">
        <v>2.34</v>
      </c>
      <c r="CS93">
        <v>1.6292899999999999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83.444832999999974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125.4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204.75</v>
      </c>
      <c r="V94">
        <v>18.140333999999999</v>
      </c>
      <c r="W94">
        <v>39.758499999999998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6.0960000000000001</v>
      </c>
      <c r="AG94">
        <v>44.3688</v>
      </c>
      <c r="AH94">
        <v>0</v>
      </c>
      <c r="AI94">
        <v>0</v>
      </c>
      <c r="AJ94">
        <v>0</v>
      </c>
      <c r="AK94">
        <v>54.441000000000003</v>
      </c>
      <c r="AL94">
        <v>12.782</v>
      </c>
      <c r="AM94">
        <v>16.349423999999999</v>
      </c>
      <c r="AN94">
        <v>0.74441999999999997</v>
      </c>
      <c r="AO94">
        <v>0</v>
      </c>
      <c r="AP94">
        <v>1.1529</v>
      </c>
      <c r="AQ94">
        <v>0</v>
      </c>
      <c r="AR94">
        <v>17.664000000000001</v>
      </c>
      <c r="AS94">
        <v>16.142399999999999</v>
      </c>
      <c r="AT94">
        <v>14.9968</v>
      </c>
      <c r="AU94">
        <v>0</v>
      </c>
      <c r="AV94">
        <v>41.209600000000002</v>
      </c>
      <c r="AW94">
        <v>54.061799999999998</v>
      </c>
      <c r="AX94">
        <v>1.143</v>
      </c>
      <c r="AY94">
        <v>0</v>
      </c>
      <c r="AZ94">
        <f t="shared" si="3"/>
        <v>83.414832999999987</v>
      </c>
      <c r="BA94">
        <f t="shared" si="4"/>
        <v>2527.2535180000009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1.5</v>
      </c>
      <c r="BP94">
        <v>2.19</v>
      </c>
      <c r="BQ94">
        <v>3.4642300000000001</v>
      </c>
      <c r="BR94">
        <v>0</v>
      </c>
      <c r="BS94">
        <v>1.65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1.97</v>
      </c>
      <c r="CC94">
        <v>1.29</v>
      </c>
      <c r="CD94">
        <v>0.88</v>
      </c>
      <c r="CE94">
        <v>0.87</v>
      </c>
      <c r="CF94">
        <v>0.16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2.25</v>
      </c>
      <c r="CP94">
        <v>0.99528000000000005</v>
      </c>
      <c r="CQ94">
        <v>2.79379</v>
      </c>
      <c r="CR94">
        <v>2.34</v>
      </c>
      <c r="CS94">
        <v>1.6292899999999999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83.414832999999987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125.4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204.75</v>
      </c>
      <c r="V95">
        <v>18.140333999999999</v>
      </c>
      <c r="W95">
        <v>38.544499999999999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6.0960000000000001</v>
      </c>
      <c r="AG95">
        <v>44.3688</v>
      </c>
      <c r="AH95">
        <v>0</v>
      </c>
      <c r="AI95">
        <v>0</v>
      </c>
      <c r="AJ95">
        <v>0</v>
      </c>
      <c r="AK95">
        <v>54.441000000000003</v>
      </c>
      <c r="AL95">
        <v>12.782</v>
      </c>
      <c r="AM95">
        <v>16.349423999999999</v>
      </c>
      <c r="AN95">
        <v>0.74441999999999997</v>
      </c>
      <c r="AO95">
        <v>0</v>
      </c>
      <c r="AP95">
        <v>1.1529</v>
      </c>
      <c r="AQ95">
        <v>0</v>
      </c>
      <c r="AR95">
        <v>17.664000000000001</v>
      </c>
      <c r="AS95">
        <v>16.142399999999999</v>
      </c>
      <c r="AT95">
        <v>14.9968</v>
      </c>
      <c r="AU95">
        <v>0</v>
      </c>
      <c r="AV95">
        <v>41.209600000000002</v>
      </c>
      <c r="AW95">
        <v>54.061799999999998</v>
      </c>
      <c r="AX95">
        <v>1.143</v>
      </c>
      <c r="AY95">
        <v>0</v>
      </c>
      <c r="AZ95">
        <f t="shared" si="3"/>
        <v>83.424832999999978</v>
      </c>
      <c r="BA95">
        <f t="shared" si="4"/>
        <v>2526.0495180000012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1.51</v>
      </c>
      <c r="BP95">
        <v>2.19</v>
      </c>
      <c r="BQ95">
        <v>3.4642300000000001</v>
      </c>
      <c r="BR95">
        <v>0</v>
      </c>
      <c r="BS95">
        <v>1.65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1.97</v>
      </c>
      <c r="CC95">
        <v>1.29</v>
      </c>
      <c r="CD95">
        <v>0.88</v>
      </c>
      <c r="CE95">
        <v>0.87</v>
      </c>
      <c r="CF95">
        <v>0.16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2.25</v>
      </c>
      <c r="CP95">
        <v>0.99528000000000005</v>
      </c>
      <c r="CQ95">
        <v>2.79379</v>
      </c>
      <c r="CR95">
        <v>2.34</v>
      </c>
      <c r="CS95">
        <v>1.6292899999999999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83.424832999999978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125.4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204.75</v>
      </c>
      <c r="V96">
        <v>18.140333999999999</v>
      </c>
      <c r="W96">
        <v>34.799309999999998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6.0960000000000001</v>
      </c>
      <c r="AG96">
        <v>44.3688</v>
      </c>
      <c r="AH96">
        <v>0</v>
      </c>
      <c r="AI96">
        <v>0</v>
      </c>
      <c r="AJ96">
        <v>0</v>
      </c>
      <c r="AK96">
        <v>54.441000000000003</v>
      </c>
      <c r="AL96">
        <v>12.782</v>
      </c>
      <c r="AM96">
        <v>16.349423999999999</v>
      </c>
      <c r="AN96">
        <v>0.74441999999999997</v>
      </c>
      <c r="AO96">
        <v>0</v>
      </c>
      <c r="AP96">
        <v>1.1529</v>
      </c>
      <c r="AQ96">
        <v>0</v>
      </c>
      <c r="AR96">
        <v>17.664000000000001</v>
      </c>
      <c r="AS96">
        <v>16.142399999999999</v>
      </c>
      <c r="AT96">
        <v>14.9968</v>
      </c>
      <c r="AU96">
        <v>0</v>
      </c>
      <c r="AV96">
        <v>41.209600000000002</v>
      </c>
      <c r="AW96">
        <v>54.061799999999998</v>
      </c>
      <c r="AX96">
        <v>1.143</v>
      </c>
      <c r="AY96">
        <v>0</v>
      </c>
      <c r="AZ96">
        <f t="shared" si="3"/>
        <v>83.434832999999983</v>
      </c>
      <c r="BA96">
        <f t="shared" si="4"/>
        <v>2522.3143280000008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1.52</v>
      </c>
      <c r="BP96">
        <v>2.19</v>
      </c>
      <c r="BQ96">
        <v>3.4642300000000001</v>
      </c>
      <c r="BR96">
        <v>0</v>
      </c>
      <c r="BS96">
        <v>1.65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1.97</v>
      </c>
      <c r="CC96">
        <v>1.29</v>
      </c>
      <c r="CD96">
        <v>0.88</v>
      </c>
      <c r="CE96">
        <v>0.87</v>
      </c>
      <c r="CF96">
        <v>0.16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2.25</v>
      </c>
      <c r="CP96">
        <v>0.99528000000000005</v>
      </c>
      <c r="CQ96">
        <v>2.79379</v>
      </c>
      <c r="CR96">
        <v>2.34</v>
      </c>
      <c r="CS96">
        <v>1.6292899999999999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83.434832999999983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125.4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204.75</v>
      </c>
      <c r="V97">
        <v>18.140333999999999</v>
      </c>
      <c r="W97">
        <v>34.799309999999998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6.0960000000000001</v>
      </c>
      <c r="AG97">
        <v>44.3688</v>
      </c>
      <c r="AH97">
        <v>0</v>
      </c>
      <c r="AI97">
        <v>0</v>
      </c>
      <c r="AJ97">
        <v>0</v>
      </c>
      <c r="AK97">
        <v>54.441000000000003</v>
      </c>
      <c r="AL97">
        <v>12.782</v>
      </c>
      <c r="AM97">
        <v>16.349423999999999</v>
      </c>
      <c r="AN97">
        <v>0.74441999999999997</v>
      </c>
      <c r="AO97">
        <v>0</v>
      </c>
      <c r="AP97">
        <v>1.1529</v>
      </c>
      <c r="AQ97">
        <v>0</v>
      </c>
      <c r="AR97">
        <v>26.495999999999999</v>
      </c>
      <c r="AS97">
        <v>16.142399999999999</v>
      </c>
      <c r="AT97">
        <v>14.9968</v>
      </c>
      <c r="AU97">
        <v>0</v>
      </c>
      <c r="AV97">
        <v>41.209600000000002</v>
      </c>
      <c r="AW97">
        <v>54.061799999999998</v>
      </c>
      <c r="AX97">
        <v>1.143</v>
      </c>
      <c r="AY97">
        <v>0</v>
      </c>
      <c r="AZ97">
        <f t="shared" si="3"/>
        <v>83.444832999999974</v>
      </c>
      <c r="BA97">
        <f t="shared" si="4"/>
        <v>2531.1563280000009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1.53</v>
      </c>
      <c r="BP97">
        <v>2.19</v>
      </c>
      <c r="BQ97">
        <v>3.4642300000000001</v>
      </c>
      <c r="BR97">
        <v>0</v>
      </c>
      <c r="BS97">
        <v>1.65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1.97</v>
      </c>
      <c r="CC97">
        <v>1.29</v>
      </c>
      <c r="CD97">
        <v>0.88</v>
      </c>
      <c r="CE97">
        <v>0.87</v>
      </c>
      <c r="CF97">
        <v>0.16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2.25</v>
      </c>
      <c r="CP97">
        <v>0.99528000000000005</v>
      </c>
      <c r="CQ97">
        <v>2.79379</v>
      </c>
      <c r="CR97">
        <v>2.34</v>
      </c>
      <c r="CS97">
        <v>1.6292899999999999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83.444832999999974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125.4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204.75</v>
      </c>
      <c r="V98">
        <v>18.140333999999999</v>
      </c>
      <c r="W98">
        <v>34.799309999999998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6.0960000000000001</v>
      </c>
      <c r="AG98">
        <v>44.3688</v>
      </c>
      <c r="AH98">
        <v>0</v>
      </c>
      <c r="AI98">
        <v>0</v>
      </c>
      <c r="AJ98">
        <v>0</v>
      </c>
      <c r="AK98">
        <v>54.441000000000003</v>
      </c>
      <c r="AL98">
        <v>12.782</v>
      </c>
      <c r="AM98">
        <v>16.349423999999999</v>
      </c>
      <c r="AN98">
        <v>0.74441999999999997</v>
      </c>
      <c r="AO98">
        <v>0</v>
      </c>
      <c r="AP98">
        <v>1.1529</v>
      </c>
      <c r="AQ98">
        <v>0</v>
      </c>
      <c r="AR98">
        <v>26.495999999999999</v>
      </c>
      <c r="AS98">
        <v>16.142399999999999</v>
      </c>
      <c r="AT98">
        <v>14.9968</v>
      </c>
      <c r="AU98">
        <v>0</v>
      </c>
      <c r="AV98">
        <v>41.209600000000002</v>
      </c>
      <c r="AW98">
        <v>54.061799999999998</v>
      </c>
      <c r="AX98">
        <v>1.143</v>
      </c>
      <c r="AY98">
        <v>0</v>
      </c>
      <c r="AZ98">
        <f t="shared" si="3"/>
        <v>83.454832999999979</v>
      </c>
      <c r="BA98">
        <f t="shared" si="4"/>
        <v>2531.1663280000007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1.54</v>
      </c>
      <c r="BP98">
        <v>2.19</v>
      </c>
      <c r="BQ98">
        <v>3.4642300000000001</v>
      </c>
      <c r="BR98">
        <v>0</v>
      </c>
      <c r="BS98">
        <v>1.65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1.97</v>
      </c>
      <c r="CC98">
        <v>1.29</v>
      </c>
      <c r="CD98">
        <v>0.88</v>
      </c>
      <c r="CE98">
        <v>0.87</v>
      </c>
      <c r="CF98">
        <v>0.16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2.25</v>
      </c>
      <c r="CP98">
        <v>0.99528000000000005</v>
      </c>
      <c r="CQ98">
        <v>2.79379</v>
      </c>
      <c r="CR98">
        <v>2.34</v>
      </c>
      <c r="CS98">
        <v>1.6292899999999999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83.454832999999979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9.8640000000000075E-2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16.508211719999974</v>
      </c>
      <c r="L99">
        <f t="shared" si="6"/>
        <v>6.345239874999983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3.0095999999999949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5.2720874999999996</v>
      </c>
      <c r="V99">
        <f t="shared" si="6"/>
        <v>0.43536801599999975</v>
      </c>
      <c r="W99">
        <f t="shared" si="6"/>
        <v>1.0976183725000013</v>
      </c>
      <c r="X99">
        <f t="shared" si="6"/>
        <v>3.2193088812499999</v>
      </c>
      <c r="Y99">
        <f t="shared" si="6"/>
        <v>0</v>
      </c>
      <c r="Z99">
        <f t="shared" si="6"/>
        <v>0.14755290000000021</v>
      </c>
      <c r="AA99">
        <f t="shared" si="6"/>
        <v>0.11059526</v>
      </c>
      <c r="AB99">
        <f t="shared" si="6"/>
        <v>0.17601227999999994</v>
      </c>
      <c r="AC99">
        <f t="shared" si="6"/>
        <v>0.13893117075000005</v>
      </c>
      <c r="AD99">
        <f t="shared" si="6"/>
        <v>0.11482799999999997</v>
      </c>
      <c r="AE99">
        <f t="shared" si="6"/>
        <v>0.28640082899999991</v>
      </c>
      <c r="AF99">
        <f t="shared" si="6"/>
        <v>0.29768800000000012</v>
      </c>
      <c r="AG99">
        <f t="shared" si="6"/>
        <v>1.0648512000000021</v>
      </c>
      <c r="AH99">
        <f t="shared" si="6"/>
        <v>0.59108500000000008</v>
      </c>
      <c r="AI99">
        <f t="shared" si="6"/>
        <v>2.7698999999999991E-2</v>
      </c>
      <c r="AJ99">
        <f t="shared" si="6"/>
        <v>0</v>
      </c>
      <c r="AK99">
        <f t="shared" si="6"/>
        <v>1.3065839999999973</v>
      </c>
      <c r="AL99">
        <f t="shared" si="6"/>
        <v>0.49605779999999944</v>
      </c>
      <c r="AM99">
        <f t="shared" si="6"/>
        <v>0.39248546400000012</v>
      </c>
      <c r="AN99">
        <f t="shared" si="6"/>
        <v>1.7866079999999999E-2</v>
      </c>
      <c r="AO99">
        <f t="shared" si="6"/>
        <v>0</v>
      </c>
      <c r="AP99">
        <f t="shared" si="6"/>
        <v>3.5739899999999984E-2</v>
      </c>
      <c r="AQ99">
        <f t="shared" si="6"/>
        <v>0.5821200000000003</v>
      </c>
      <c r="AR99">
        <f t="shared" si="6"/>
        <v>0.60228720000000024</v>
      </c>
      <c r="AS99">
        <f t="shared" si="6"/>
        <v>0.46786056000000042</v>
      </c>
      <c r="AT99">
        <f t="shared" si="6"/>
        <v>0.35992319999999939</v>
      </c>
      <c r="AU99">
        <f t="shared" si="6"/>
        <v>0</v>
      </c>
      <c r="AV99">
        <f t="shared" si="6"/>
        <v>0.96508280000000102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2.0166362154999997</v>
      </c>
      <c r="BA99">
        <f>SUM(B99:AZ99)</f>
        <v>59.247001471999937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5.1535450000000005E-4</v>
      </c>
      <c r="BG99">
        <f t="shared" si="7"/>
        <v>0</v>
      </c>
      <c r="BH99">
        <f t="shared" si="7"/>
        <v>6.6600000000000033E-5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5.0448000000000094E-4</v>
      </c>
      <c r="BO99">
        <f t="shared" si="8"/>
        <v>3.1134999999999975E-2</v>
      </c>
      <c r="BP99">
        <f t="shared" si="8"/>
        <v>5.2559999999999961E-2</v>
      </c>
      <c r="BQ99">
        <f t="shared" si="8"/>
        <v>8.3141519999999802E-2</v>
      </c>
      <c r="BR99">
        <f t="shared" si="8"/>
        <v>2.0549119999999995E-3</v>
      </c>
      <c r="BS99">
        <f t="shared" si="8"/>
        <v>3.9600000000000073E-2</v>
      </c>
      <c r="BT99">
        <f t="shared" si="8"/>
        <v>6.3E-3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4.7279999999999982E-2</v>
      </c>
      <c r="CC99">
        <f t="shared" si="8"/>
        <v>3.357000000000003E-2</v>
      </c>
      <c r="CD99">
        <f t="shared" si="8"/>
        <v>2.2119999999999973E-2</v>
      </c>
      <c r="CE99">
        <f t="shared" si="8"/>
        <v>2.1080000000000008E-2</v>
      </c>
      <c r="CF99">
        <f t="shared" si="8"/>
        <v>3.8800000000000019E-3</v>
      </c>
      <c r="CG99">
        <f t="shared" si="8"/>
        <v>9.0479999999999949E-2</v>
      </c>
      <c r="CH99">
        <f t="shared" si="8"/>
        <v>4.7319999999999984E-3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2.4930514000000042E-2</v>
      </c>
      <c r="CN99">
        <f t="shared" si="8"/>
        <v>8.5031087999999852E-2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3.9227474999999956E-2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2.0166362154999997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360.07786900000002</v>
      </c>
      <c r="L3">
        <v>112.180595</v>
      </c>
      <c r="M3">
        <v>89.314704000000006</v>
      </c>
      <c r="N3">
        <v>114.532988</v>
      </c>
      <c r="O3">
        <v>59.974375000000002</v>
      </c>
      <c r="P3">
        <v>116.49657500000001</v>
      </c>
      <c r="Q3">
        <v>11.206199</v>
      </c>
      <c r="R3">
        <v>21.262204000000001</v>
      </c>
      <c r="S3">
        <v>13.24499</v>
      </c>
      <c r="T3">
        <v>0.53827199999999997</v>
      </c>
      <c r="U3">
        <v>335.43477000000001</v>
      </c>
      <c r="V3">
        <v>1.9224000000000001</v>
      </c>
      <c r="W3">
        <v>13.456799999999999</v>
      </c>
      <c r="X3">
        <v>54.788400000000003</v>
      </c>
      <c r="Y3">
        <v>0</v>
      </c>
      <c r="Z3">
        <v>6.2995130000000001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5.8594749999999998</v>
      </c>
      <c r="AG3">
        <v>42.647291000000003</v>
      </c>
      <c r="AH3">
        <v>0</v>
      </c>
      <c r="AI3">
        <v>0</v>
      </c>
      <c r="AJ3">
        <v>0</v>
      </c>
      <c r="AK3">
        <v>52.328688999999997</v>
      </c>
      <c r="AL3">
        <v>25.130573999999999</v>
      </c>
      <c r="AM3">
        <v>15.715066</v>
      </c>
      <c r="AN3">
        <v>0.71553699999999998</v>
      </c>
      <c r="AO3">
        <v>0</v>
      </c>
      <c r="AP3">
        <v>0.73877800000000005</v>
      </c>
      <c r="AQ3">
        <v>0</v>
      </c>
      <c r="AR3">
        <v>32.896109000000003</v>
      </c>
      <c r="AS3">
        <v>23.274111999999999</v>
      </c>
      <c r="AT3">
        <v>11.737418999999999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72.091809000000012</v>
      </c>
      <c r="BA3">
        <f>SUM(B3:AZ3)</f>
        <v>1593.8655129999997</v>
      </c>
      <c r="BD3">
        <v>4.8099999999999996</v>
      </c>
      <c r="BE3">
        <v>1.85</v>
      </c>
      <c r="BF3">
        <v>2.16</v>
      </c>
      <c r="BG3">
        <v>1.72</v>
      </c>
      <c r="BH3">
        <v>1.92</v>
      </c>
      <c r="BI3">
        <v>1.36</v>
      </c>
      <c r="BJ3">
        <v>1.02</v>
      </c>
      <c r="BK3">
        <v>1.87</v>
      </c>
      <c r="BL3">
        <v>0.84</v>
      </c>
      <c r="BM3">
        <v>0.15</v>
      </c>
      <c r="BN3">
        <v>2.25</v>
      </c>
      <c r="BO3">
        <v>1.92</v>
      </c>
      <c r="BP3">
        <v>0.25</v>
      </c>
      <c r="BQ3">
        <v>1.48</v>
      </c>
      <c r="BR3">
        <v>2.11</v>
      </c>
      <c r="BS3">
        <v>1.59</v>
      </c>
      <c r="BT3">
        <v>2.8541599999999998</v>
      </c>
      <c r="BU3">
        <v>1.28996</v>
      </c>
      <c r="BV3">
        <v>1.566074</v>
      </c>
      <c r="BW3">
        <v>1.867281</v>
      </c>
      <c r="BX3">
        <v>1.8833519999999999</v>
      </c>
      <c r="BY3">
        <v>2.57992</v>
      </c>
      <c r="BZ3">
        <v>1.2762009999999999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5.108244</v>
      </c>
      <c r="CK3">
        <v>1.7488459999999999</v>
      </c>
      <c r="CL3">
        <v>1.862625</v>
      </c>
      <c r="CM3">
        <v>3.3757570000000001</v>
      </c>
      <c r="CN3">
        <v>3.4054950000000002</v>
      </c>
      <c r="CO3">
        <v>4.1278730000000001</v>
      </c>
      <c r="CP3">
        <v>4.0932700000000004</v>
      </c>
      <c r="CQ3">
        <v>3.3298179999999999</v>
      </c>
      <c r="CR3">
        <v>0.81340599999999996</v>
      </c>
      <c r="CS3">
        <v>2.6853910000000001</v>
      </c>
      <c r="CT3">
        <v>0</v>
      </c>
      <c r="CU3">
        <v>0</v>
      </c>
      <c r="CV3">
        <v>0</v>
      </c>
      <c r="CW3">
        <v>0.92413599999999996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72.091809000000012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360.06962499999997</v>
      </c>
      <c r="L4">
        <v>112.180595</v>
      </c>
      <c r="M4">
        <v>89.314704000000006</v>
      </c>
      <c r="N4">
        <v>114.532988</v>
      </c>
      <c r="O4">
        <v>59.974375000000002</v>
      </c>
      <c r="P4">
        <v>116.49657500000001</v>
      </c>
      <c r="Q4">
        <v>11.206199</v>
      </c>
      <c r="R4">
        <v>21.262204000000001</v>
      </c>
      <c r="S4">
        <v>13.244197</v>
      </c>
      <c r="T4">
        <v>0.53827199999999997</v>
      </c>
      <c r="U4">
        <v>335.43477000000001</v>
      </c>
      <c r="V4">
        <v>1.9224000000000001</v>
      </c>
      <c r="W4">
        <v>13.456799999999999</v>
      </c>
      <c r="X4">
        <v>43.253999999999998</v>
      </c>
      <c r="Y4">
        <v>0</v>
      </c>
      <c r="Z4">
        <v>6.2995130000000001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5.8594749999999998</v>
      </c>
      <c r="AG4">
        <v>42.647291000000003</v>
      </c>
      <c r="AH4">
        <v>0</v>
      </c>
      <c r="AI4">
        <v>0</v>
      </c>
      <c r="AJ4">
        <v>0</v>
      </c>
      <c r="AK4">
        <v>52.328688999999997</v>
      </c>
      <c r="AL4">
        <v>25.130573999999999</v>
      </c>
      <c r="AM4">
        <v>15.715066</v>
      </c>
      <c r="AN4">
        <v>0.71553699999999998</v>
      </c>
      <c r="AO4">
        <v>0</v>
      </c>
      <c r="AP4">
        <v>0.73877800000000005</v>
      </c>
      <c r="AQ4">
        <v>0</v>
      </c>
      <c r="AR4">
        <v>32.896109000000003</v>
      </c>
      <c r="AS4">
        <v>23.274111999999999</v>
      </c>
      <c r="AT4">
        <v>10.405944999999999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72.065786000000017</v>
      </c>
      <c r="BA4">
        <f t="shared" ref="BA4:BA67" si="1">SUM(B4:AZ4)</f>
        <v>1580.9645789999997</v>
      </c>
      <c r="BD4">
        <v>4.8099999999999996</v>
      </c>
      <c r="BE4">
        <v>1.85</v>
      </c>
      <c r="BF4">
        <v>2.16</v>
      </c>
      <c r="BG4">
        <v>1.72</v>
      </c>
      <c r="BH4">
        <v>1.92</v>
      </c>
      <c r="BI4">
        <v>1.36</v>
      </c>
      <c r="BJ4">
        <v>1.02</v>
      </c>
      <c r="BK4">
        <v>1.89</v>
      </c>
      <c r="BL4">
        <v>0.84</v>
      </c>
      <c r="BM4">
        <v>0.15</v>
      </c>
      <c r="BN4">
        <v>2.25</v>
      </c>
      <c r="BO4">
        <v>1.92</v>
      </c>
      <c r="BP4">
        <v>0.25</v>
      </c>
      <c r="BQ4">
        <v>1.48</v>
      </c>
      <c r="BR4">
        <v>2.11</v>
      </c>
      <c r="BS4">
        <v>1.59</v>
      </c>
      <c r="BT4">
        <v>2.8541599999999998</v>
      </c>
      <c r="BU4">
        <v>1.28996</v>
      </c>
      <c r="BV4">
        <v>1.566074</v>
      </c>
      <c r="BW4">
        <v>1.867281</v>
      </c>
      <c r="BX4">
        <v>1.8833519999999999</v>
      </c>
      <c r="BY4">
        <v>2.57992</v>
      </c>
      <c r="BZ4">
        <v>1.2762009999999999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5.108244</v>
      </c>
      <c r="CK4">
        <v>1.702823</v>
      </c>
      <c r="CL4">
        <v>1.862625</v>
      </c>
      <c r="CM4">
        <v>3.3757570000000001</v>
      </c>
      <c r="CN4">
        <v>3.4054950000000002</v>
      </c>
      <c r="CO4">
        <v>4.1278730000000001</v>
      </c>
      <c r="CP4">
        <v>4.0932700000000004</v>
      </c>
      <c r="CQ4">
        <v>3.3298179999999999</v>
      </c>
      <c r="CR4">
        <v>0.81340599999999996</v>
      </c>
      <c r="CS4">
        <v>2.6853910000000001</v>
      </c>
      <c r="CT4">
        <v>0</v>
      </c>
      <c r="CU4">
        <v>0</v>
      </c>
      <c r="CV4">
        <v>0</v>
      </c>
      <c r="CW4">
        <v>0.92413599999999996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72.065786000000017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360.07786900000002</v>
      </c>
      <c r="L5">
        <v>112.180595</v>
      </c>
      <c r="M5">
        <v>89.314704000000006</v>
      </c>
      <c r="N5">
        <v>114.532988</v>
      </c>
      <c r="O5">
        <v>59.974375000000002</v>
      </c>
      <c r="P5">
        <v>116.49657500000001</v>
      </c>
      <c r="Q5">
        <v>11.206199</v>
      </c>
      <c r="R5">
        <v>21.270351999999999</v>
      </c>
      <c r="S5">
        <v>13.24499</v>
      </c>
      <c r="T5">
        <v>0.53827199999999997</v>
      </c>
      <c r="U5">
        <v>335.43477000000001</v>
      </c>
      <c r="V5">
        <v>1.9224000000000001</v>
      </c>
      <c r="W5">
        <v>13.456799999999999</v>
      </c>
      <c r="X5">
        <v>38.448</v>
      </c>
      <c r="Y5">
        <v>0</v>
      </c>
      <c r="Z5">
        <v>6.2995130000000001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5.8594749999999998</v>
      </c>
      <c r="AG5">
        <v>42.647291000000003</v>
      </c>
      <c r="AH5">
        <v>0</v>
      </c>
      <c r="AI5">
        <v>0</v>
      </c>
      <c r="AJ5">
        <v>0</v>
      </c>
      <c r="AK5">
        <v>52.328688999999997</v>
      </c>
      <c r="AL5">
        <v>25.130573999999999</v>
      </c>
      <c r="AM5">
        <v>15.715066</v>
      </c>
      <c r="AN5">
        <v>0.71553699999999998</v>
      </c>
      <c r="AO5">
        <v>0</v>
      </c>
      <c r="AP5">
        <v>0.73877800000000005</v>
      </c>
      <c r="AQ5">
        <v>0</v>
      </c>
      <c r="AR5">
        <v>10.611648000000001</v>
      </c>
      <c r="AS5">
        <v>23.274111999999999</v>
      </c>
      <c r="AT5">
        <v>10.824268999999999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72.065786000000017</v>
      </c>
      <c r="BA5">
        <f t="shared" si="1"/>
        <v>1554.3096270000001</v>
      </c>
      <c r="BD5">
        <v>4.8099999999999996</v>
      </c>
      <c r="BE5">
        <v>1.85</v>
      </c>
      <c r="BF5">
        <v>2.16</v>
      </c>
      <c r="BG5">
        <v>1.72</v>
      </c>
      <c r="BH5">
        <v>1.92</v>
      </c>
      <c r="BI5">
        <v>1.36</v>
      </c>
      <c r="BJ5">
        <v>1.02</v>
      </c>
      <c r="BK5">
        <v>1.89</v>
      </c>
      <c r="BL5">
        <v>0.84</v>
      </c>
      <c r="BM5">
        <v>0.15</v>
      </c>
      <c r="BN5">
        <v>2.25</v>
      </c>
      <c r="BO5">
        <v>1.92</v>
      </c>
      <c r="BP5">
        <v>0.25</v>
      </c>
      <c r="BQ5">
        <v>1.48</v>
      </c>
      <c r="BR5">
        <v>2.11</v>
      </c>
      <c r="BS5">
        <v>1.59</v>
      </c>
      <c r="BT5">
        <v>2.8541599999999998</v>
      </c>
      <c r="BU5">
        <v>1.28996</v>
      </c>
      <c r="BV5">
        <v>1.566074</v>
      </c>
      <c r="BW5">
        <v>1.867281</v>
      </c>
      <c r="BX5">
        <v>1.8833519999999999</v>
      </c>
      <c r="BY5">
        <v>2.57992</v>
      </c>
      <c r="BZ5">
        <v>1.2762009999999999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5.108244</v>
      </c>
      <c r="CK5">
        <v>1.702823</v>
      </c>
      <c r="CL5">
        <v>1.862625</v>
      </c>
      <c r="CM5">
        <v>3.3757570000000001</v>
      </c>
      <c r="CN5">
        <v>3.4054950000000002</v>
      </c>
      <c r="CO5">
        <v>4.1278730000000001</v>
      </c>
      <c r="CP5">
        <v>4.0932700000000004</v>
      </c>
      <c r="CQ5">
        <v>3.3298179999999999</v>
      </c>
      <c r="CR5">
        <v>0.81340599999999996</v>
      </c>
      <c r="CS5">
        <v>2.6853910000000001</v>
      </c>
      <c r="CT5">
        <v>0</v>
      </c>
      <c r="CU5">
        <v>0</v>
      </c>
      <c r="CV5">
        <v>0</v>
      </c>
      <c r="CW5">
        <v>0.92413599999999996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72.065786000000017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360.06962499999997</v>
      </c>
      <c r="L6">
        <v>112.180595</v>
      </c>
      <c r="M6">
        <v>89.314704000000006</v>
      </c>
      <c r="N6">
        <v>114.532988</v>
      </c>
      <c r="O6">
        <v>59.974375000000002</v>
      </c>
      <c r="P6">
        <v>116.49657500000001</v>
      </c>
      <c r="Q6">
        <v>11.206199</v>
      </c>
      <c r="R6">
        <v>21.270351999999999</v>
      </c>
      <c r="S6">
        <v>13.24499</v>
      </c>
      <c r="T6">
        <v>0.53827199999999997</v>
      </c>
      <c r="U6">
        <v>335.43477000000001</v>
      </c>
      <c r="V6">
        <v>1.9224000000000001</v>
      </c>
      <c r="W6">
        <v>13.456799999999999</v>
      </c>
      <c r="X6">
        <v>38.448</v>
      </c>
      <c r="Y6">
        <v>0</v>
      </c>
      <c r="Z6">
        <v>6.2995130000000001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5.8594749999999998</v>
      </c>
      <c r="AG6">
        <v>42.647291000000003</v>
      </c>
      <c r="AH6">
        <v>0</v>
      </c>
      <c r="AI6">
        <v>0</v>
      </c>
      <c r="AJ6">
        <v>0</v>
      </c>
      <c r="AK6">
        <v>52.328688999999997</v>
      </c>
      <c r="AL6">
        <v>25.130573999999999</v>
      </c>
      <c r="AM6">
        <v>15.715066</v>
      </c>
      <c r="AN6">
        <v>0.71553699999999998</v>
      </c>
      <c r="AO6">
        <v>0</v>
      </c>
      <c r="AP6">
        <v>0.73877800000000005</v>
      </c>
      <c r="AQ6">
        <v>0</v>
      </c>
      <c r="AR6">
        <v>8.4893180000000008</v>
      </c>
      <c r="AS6">
        <v>23.274111999999999</v>
      </c>
      <c r="AT6">
        <v>11.502333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72.017847000000017</v>
      </c>
      <c r="BA6">
        <f t="shared" si="1"/>
        <v>1552.8091779999997</v>
      </c>
      <c r="BD6">
        <v>4.8099999999999996</v>
      </c>
      <c r="BE6">
        <v>1.85</v>
      </c>
      <c r="BF6">
        <v>2.16</v>
      </c>
      <c r="BG6">
        <v>1.72</v>
      </c>
      <c r="BH6">
        <v>1.92</v>
      </c>
      <c r="BI6">
        <v>1.36</v>
      </c>
      <c r="BJ6">
        <v>1.02</v>
      </c>
      <c r="BK6">
        <v>1.89</v>
      </c>
      <c r="BL6">
        <v>0.84</v>
      </c>
      <c r="BM6">
        <v>0.15</v>
      </c>
      <c r="BN6">
        <v>2.25</v>
      </c>
      <c r="BO6">
        <v>1.92</v>
      </c>
      <c r="BP6">
        <v>0.25</v>
      </c>
      <c r="BQ6">
        <v>1.48</v>
      </c>
      <c r="BR6">
        <v>2.11</v>
      </c>
      <c r="BS6">
        <v>1.59</v>
      </c>
      <c r="BT6">
        <v>2.8541599999999998</v>
      </c>
      <c r="BU6">
        <v>1.28996</v>
      </c>
      <c r="BV6">
        <v>1.566074</v>
      </c>
      <c r="BW6">
        <v>1.867281</v>
      </c>
      <c r="BX6">
        <v>1.8833519999999999</v>
      </c>
      <c r="BY6">
        <v>2.57992</v>
      </c>
      <c r="BZ6">
        <v>1.2762009999999999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5.108244</v>
      </c>
      <c r="CK6">
        <v>1.654884</v>
      </c>
      <c r="CL6">
        <v>1.862625</v>
      </c>
      <c r="CM6">
        <v>3.3757570000000001</v>
      </c>
      <c r="CN6">
        <v>3.4054950000000002</v>
      </c>
      <c r="CO6">
        <v>4.1278730000000001</v>
      </c>
      <c r="CP6">
        <v>4.0932700000000004</v>
      </c>
      <c r="CQ6">
        <v>3.3298179999999999</v>
      </c>
      <c r="CR6">
        <v>0.81340599999999996</v>
      </c>
      <c r="CS6">
        <v>2.6853910000000001</v>
      </c>
      <c r="CT6">
        <v>0</v>
      </c>
      <c r="CU6">
        <v>0</v>
      </c>
      <c r="CV6">
        <v>0</v>
      </c>
      <c r="CW6">
        <v>0.92413599999999996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72.017847000000017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360.07786900000002</v>
      </c>
      <c r="L7">
        <v>112.180595</v>
      </c>
      <c r="M7">
        <v>77.804614999999998</v>
      </c>
      <c r="N7">
        <v>94.121954000000002</v>
      </c>
      <c r="O7">
        <v>59.974375000000002</v>
      </c>
      <c r="P7">
        <v>116.49657500000001</v>
      </c>
      <c r="Q7">
        <v>11.206616</v>
      </c>
      <c r="R7">
        <v>21.272162999999999</v>
      </c>
      <c r="S7">
        <v>13.245782999999999</v>
      </c>
      <c r="T7">
        <v>0.53827199999999997</v>
      </c>
      <c r="U7">
        <v>335.43477000000001</v>
      </c>
      <c r="V7">
        <v>1.9224000000000001</v>
      </c>
      <c r="W7">
        <v>13.456799999999999</v>
      </c>
      <c r="X7">
        <v>38.448</v>
      </c>
      <c r="Y7">
        <v>0</v>
      </c>
      <c r="Z7">
        <v>6.2995130000000001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5.8594749999999998</v>
      </c>
      <c r="AG7">
        <v>42.647291000000003</v>
      </c>
      <c r="AH7">
        <v>0</v>
      </c>
      <c r="AI7">
        <v>0</v>
      </c>
      <c r="AJ7">
        <v>0</v>
      </c>
      <c r="AK7">
        <v>52.328688999999997</v>
      </c>
      <c r="AL7">
        <v>25.130573999999999</v>
      </c>
      <c r="AM7">
        <v>15.715066</v>
      </c>
      <c r="AN7">
        <v>0.71553699999999998</v>
      </c>
      <c r="AO7">
        <v>0</v>
      </c>
      <c r="AP7">
        <v>0.73877800000000005</v>
      </c>
      <c r="AQ7">
        <v>0</v>
      </c>
      <c r="AR7">
        <v>13.795142</v>
      </c>
      <c r="AS7">
        <v>23.274111999999999</v>
      </c>
      <c r="AT7">
        <v>12.410410000000001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71.972918000000007</v>
      </c>
      <c r="BA7">
        <f t="shared" si="1"/>
        <v>1527.0682919999997</v>
      </c>
      <c r="BD7">
        <v>4.8099999999999996</v>
      </c>
      <c r="BE7">
        <v>1.85</v>
      </c>
      <c r="BF7">
        <v>2.16</v>
      </c>
      <c r="BG7">
        <v>1.72</v>
      </c>
      <c r="BH7">
        <v>1.92</v>
      </c>
      <c r="BI7">
        <v>1.36</v>
      </c>
      <c r="BJ7">
        <v>1.02</v>
      </c>
      <c r="BK7">
        <v>1.89</v>
      </c>
      <c r="BL7">
        <v>0.84</v>
      </c>
      <c r="BM7">
        <v>0.15</v>
      </c>
      <c r="BN7">
        <v>2.25</v>
      </c>
      <c r="BO7">
        <v>1.92</v>
      </c>
      <c r="BP7">
        <v>0.25</v>
      </c>
      <c r="BQ7">
        <v>1.46</v>
      </c>
      <c r="BR7">
        <v>2.11</v>
      </c>
      <c r="BS7">
        <v>1.59</v>
      </c>
      <c r="BT7">
        <v>2.8541599999999998</v>
      </c>
      <c r="BU7">
        <v>1.28996</v>
      </c>
      <c r="BV7">
        <v>1.566074</v>
      </c>
      <c r="BW7">
        <v>1.867281</v>
      </c>
      <c r="BX7">
        <v>1.8833519999999999</v>
      </c>
      <c r="BY7">
        <v>2.57992</v>
      </c>
      <c r="BZ7">
        <v>1.2762009999999999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5.108244</v>
      </c>
      <c r="CK7">
        <v>1.629955</v>
      </c>
      <c r="CL7">
        <v>1.862625</v>
      </c>
      <c r="CM7">
        <v>3.3757570000000001</v>
      </c>
      <c r="CN7">
        <v>3.4054950000000002</v>
      </c>
      <c r="CO7">
        <v>4.1278730000000001</v>
      </c>
      <c r="CP7">
        <v>4.0932700000000004</v>
      </c>
      <c r="CQ7">
        <v>3.3298179999999999</v>
      </c>
      <c r="CR7">
        <v>0.81340599999999996</v>
      </c>
      <c r="CS7">
        <v>2.6853910000000001</v>
      </c>
      <c r="CT7">
        <v>0</v>
      </c>
      <c r="CU7">
        <v>0</v>
      </c>
      <c r="CV7">
        <v>0</v>
      </c>
      <c r="CW7">
        <v>0.92413599999999996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71.972918000000007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360.06962499999997</v>
      </c>
      <c r="L8">
        <v>112.180595</v>
      </c>
      <c r="M8">
        <v>57.454132000000001</v>
      </c>
      <c r="N8">
        <v>94.121954000000002</v>
      </c>
      <c r="O8">
        <v>59.974375000000002</v>
      </c>
      <c r="P8">
        <v>116.49657500000001</v>
      </c>
      <c r="Q8">
        <v>11.207034</v>
      </c>
      <c r="R8">
        <v>21.272162999999999</v>
      </c>
      <c r="S8">
        <v>13.245782999999999</v>
      </c>
      <c r="T8">
        <v>0.53827199999999997</v>
      </c>
      <c r="U8">
        <v>335.43477000000001</v>
      </c>
      <c r="V8">
        <v>1.9224000000000001</v>
      </c>
      <c r="W8">
        <v>13.456799999999999</v>
      </c>
      <c r="X8">
        <v>38.448</v>
      </c>
      <c r="Y8">
        <v>0</v>
      </c>
      <c r="Z8">
        <v>6.2995130000000001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5.8594749999999998</v>
      </c>
      <c r="AG8">
        <v>42.647291000000003</v>
      </c>
      <c r="AH8">
        <v>0</v>
      </c>
      <c r="AI8">
        <v>0</v>
      </c>
      <c r="AJ8">
        <v>0</v>
      </c>
      <c r="AK8">
        <v>52.328688999999997</v>
      </c>
      <c r="AL8">
        <v>25.130573999999999</v>
      </c>
      <c r="AM8">
        <v>15.715066</v>
      </c>
      <c r="AN8">
        <v>0.71553699999999998</v>
      </c>
      <c r="AO8">
        <v>0</v>
      </c>
      <c r="AP8">
        <v>0.73877800000000005</v>
      </c>
      <c r="AQ8">
        <v>0</v>
      </c>
      <c r="AR8">
        <v>13.795142</v>
      </c>
      <c r="AS8">
        <v>23.274111999999999</v>
      </c>
      <c r="AT8">
        <v>11.930092999999999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71.94990700000001</v>
      </c>
      <c r="BA8">
        <f t="shared" si="1"/>
        <v>1506.2066549999995</v>
      </c>
      <c r="BD8">
        <v>4.8099999999999996</v>
      </c>
      <c r="BE8">
        <v>1.85</v>
      </c>
      <c r="BF8">
        <v>2.16</v>
      </c>
      <c r="BG8">
        <v>1.72</v>
      </c>
      <c r="BH8">
        <v>1.92</v>
      </c>
      <c r="BI8">
        <v>1.36</v>
      </c>
      <c r="BJ8">
        <v>1.02</v>
      </c>
      <c r="BK8">
        <v>1.89</v>
      </c>
      <c r="BL8">
        <v>0.84</v>
      </c>
      <c r="BM8">
        <v>0.15</v>
      </c>
      <c r="BN8">
        <v>2.25</v>
      </c>
      <c r="BO8">
        <v>1.92</v>
      </c>
      <c r="BP8">
        <v>0.25</v>
      </c>
      <c r="BQ8">
        <v>1.46</v>
      </c>
      <c r="BR8">
        <v>2.11</v>
      </c>
      <c r="BS8">
        <v>1.59</v>
      </c>
      <c r="BT8">
        <v>2.8541599999999998</v>
      </c>
      <c r="BU8">
        <v>1.28996</v>
      </c>
      <c r="BV8">
        <v>1.566074</v>
      </c>
      <c r="BW8">
        <v>1.867281</v>
      </c>
      <c r="BX8">
        <v>1.8833519999999999</v>
      </c>
      <c r="BY8">
        <v>2.57992</v>
      </c>
      <c r="BZ8">
        <v>1.2762009999999999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5.108244</v>
      </c>
      <c r="CK8">
        <v>1.6069439999999999</v>
      </c>
      <c r="CL8">
        <v>1.862625</v>
      </c>
      <c r="CM8">
        <v>3.3757570000000001</v>
      </c>
      <c r="CN8">
        <v>3.4054950000000002</v>
      </c>
      <c r="CO8">
        <v>4.1278730000000001</v>
      </c>
      <c r="CP8">
        <v>4.0932700000000004</v>
      </c>
      <c r="CQ8">
        <v>3.3298179999999999</v>
      </c>
      <c r="CR8">
        <v>0.81340599999999996</v>
      </c>
      <c r="CS8">
        <v>2.6853910000000001</v>
      </c>
      <c r="CT8">
        <v>0</v>
      </c>
      <c r="CU8">
        <v>0</v>
      </c>
      <c r="CV8">
        <v>0</v>
      </c>
      <c r="CW8">
        <v>0.92413599999999996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71.94990700000001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360.07786900000002</v>
      </c>
      <c r="L9">
        <v>112.180595</v>
      </c>
      <c r="M9">
        <v>43.596215000000001</v>
      </c>
      <c r="N9">
        <v>84.509953999999993</v>
      </c>
      <c r="O9">
        <v>59.974375000000002</v>
      </c>
      <c r="P9">
        <v>116.49657500000001</v>
      </c>
      <c r="Q9">
        <v>11.207034</v>
      </c>
      <c r="R9">
        <v>21.272162999999999</v>
      </c>
      <c r="S9">
        <v>13.245782999999999</v>
      </c>
      <c r="T9">
        <v>0.53827199999999997</v>
      </c>
      <c r="U9">
        <v>267.09345000000002</v>
      </c>
      <c r="V9">
        <v>1.9224000000000001</v>
      </c>
      <c r="W9">
        <v>13.456799999999999</v>
      </c>
      <c r="X9">
        <v>38.448</v>
      </c>
      <c r="Y9">
        <v>0</v>
      </c>
      <c r="Z9">
        <v>6.2995130000000001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5.8594749999999998</v>
      </c>
      <c r="AG9">
        <v>42.647291000000003</v>
      </c>
      <c r="AH9">
        <v>0</v>
      </c>
      <c r="AI9">
        <v>0</v>
      </c>
      <c r="AJ9">
        <v>0</v>
      </c>
      <c r="AK9">
        <v>52.328688999999997</v>
      </c>
      <c r="AL9">
        <v>25.130573999999999</v>
      </c>
      <c r="AM9">
        <v>15.715066</v>
      </c>
      <c r="AN9">
        <v>0.71553699999999998</v>
      </c>
      <c r="AO9">
        <v>0</v>
      </c>
      <c r="AP9">
        <v>0.73877800000000005</v>
      </c>
      <c r="AQ9">
        <v>0</v>
      </c>
      <c r="AR9">
        <v>13.795142</v>
      </c>
      <c r="AS9">
        <v>23.274111999999999</v>
      </c>
      <c r="AT9">
        <v>12.392958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71.901967000000013</v>
      </c>
      <c r="BA9">
        <f t="shared" si="1"/>
        <v>1414.8185869999998</v>
      </c>
      <c r="BD9">
        <v>4.8099999999999996</v>
      </c>
      <c r="BE9">
        <v>1.85</v>
      </c>
      <c r="BF9">
        <v>2.16</v>
      </c>
      <c r="BG9">
        <v>1.72</v>
      </c>
      <c r="BH9">
        <v>1.92</v>
      </c>
      <c r="BI9">
        <v>1.36</v>
      </c>
      <c r="BJ9">
        <v>1.02</v>
      </c>
      <c r="BK9">
        <v>1.89</v>
      </c>
      <c r="BL9">
        <v>0.84</v>
      </c>
      <c r="BM9">
        <v>0.15</v>
      </c>
      <c r="BN9">
        <v>2.25</v>
      </c>
      <c r="BO9">
        <v>1.92</v>
      </c>
      <c r="BP9">
        <v>0.25</v>
      </c>
      <c r="BQ9">
        <v>1.46</v>
      </c>
      <c r="BR9">
        <v>2.11</v>
      </c>
      <c r="BS9">
        <v>1.59</v>
      </c>
      <c r="BT9">
        <v>2.8541599999999998</v>
      </c>
      <c r="BU9">
        <v>1.28996</v>
      </c>
      <c r="BV9">
        <v>1.566074</v>
      </c>
      <c r="BW9">
        <v>1.867281</v>
      </c>
      <c r="BX9">
        <v>1.8833519999999999</v>
      </c>
      <c r="BY9">
        <v>2.57992</v>
      </c>
      <c r="BZ9">
        <v>1.2762009999999999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5.108244</v>
      </c>
      <c r="CK9">
        <v>1.5590040000000001</v>
      </c>
      <c r="CL9">
        <v>1.862625</v>
      </c>
      <c r="CM9">
        <v>3.3757570000000001</v>
      </c>
      <c r="CN9">
        <v>3.4054950000000002</v>
      </c>
      <c r="CO9">
        <v>4.1278730000000001</v>
      </c>
      <c r="CP9">
        <v>4.0932700000000004</v>
      </c>
      <c r="CQ9">
        <v>3.3298179999999999</v>
      </c>
      <c r="CR9">
        <v>0.81340599999999996</v>
      </c>
      <c r="CS9">
        <v>2.6853910000000001</v>
      </c>
      <c r="CT9">
        <v>0</v>
      </c>
      <c r="CU9">
        <v>0</v>
      </c>
      <c r="CV9">
        <v>0</v>
      </c>
      <c r="CW9">
        <v>0.92413599999999996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71.901967000000013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360.06962499999997</v>
      </c>
      <c r="L10">
        <v>112.180595</v>
      </c>
      <c r="M10">
        <v>43.391739999999999</v>
      </c>
      <c r="N10">
        <v>84.509953999999993</v>
      </c>
      <c r="O10">
        <v>59.974375000000002</v>
      </c>
      <c r="P10">
        <v>116.49657500000001</v>
      </c>
      <c r="Q10">
        <v>11.207034</v>
      </c>
      <c r="R10">
        <v>21.272162999999999</v>
      </c>
      <c r="S10">
        <v>13.245782999999999</v>
      </c>
      <c r="T10">
        <v>0.53827199999999997</v>
      </c>
      <c r="U10">
        <v>267.09345000000002</v>
      </c>
      <c r="V10">
        <v>1.9224000000000001</v>
      </c>
      <c r="W10">
        <v>13.456799999999999</v>
      </c>
      <c r="X10">
        <v>38.448</v>
      </c>
      <c r="Y10">
        <v>0</v>
      </c>
      <c r="Z10">
        <v>6.2995130000000001</v>
      </c>
      <c r="AA10">
        <v>0</v>
      </c>
      <c r="AB10">
        <v>0</v>
      </c>
      <c r="AC10">
        <v>7.6092440000000003</v>
      </c>
      <c r="AD10">
        <v>0</v>
      </c>
      <c r="AE10">
        <v>0</v>
      </c>
      <c r="AF10">
        <v>5.8594749999999998</v>
      </c>
      <c r="AG10">
        <v>42.647291000000003</v>
      </c>
      <c r="AH10">
        <v>0</v>
      </c>
      <c r="AI10">
        <v>0</v>
      </c>
      <c r="AJ10">
        <v>0</v>
      </c>
      <c r="AK10">
        <v>52.328688999999997</v>
      </c>
      <c r="AL10">
        <v>25.130573999999999</v>
      </c>
      <c r="AM10">
        <v>15.715066</v>
      </c>
      <c r="AN10">
        <v>0.71553699999999998</v>
      </c>
      <c r="AO10">
        <v>0</v>
      </c>
      <c r="AP10">
        <v>0.73877800000000005</v>
      </c>
      <c r="AQ10">
        <v>0</v>
      </c>
      <c r="AR10">
        <v>13.795142</v>
      </c>
      <c r="AS10">
        <v>23.274111999999999</v>
      </c>
      <c r="AT10">
        <v>13.044846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71.901967000000013</v>
      </c>
      <c r="BA10">
        <f t="shared" si="1"/>
        <v>1422.8669999999997</v>
      </c>
      <c r="BD10">
        <v>4.8099999999999996</v>
      </c>
      <c r="BE10">
        <v>1.85</v>
      </c>
      <c r="BF10">
        <v>2.16</v>
      </c>
      <c r="BG10">
        <v>1.72</v>
      </c>
      <c r="BH10">
        <v>1.92</v>
      </c>
      <c r="BI10">
        <v>1.36</v>
      </c>
      <c r="BJ10">
        <v>1.02</v>
      </c>
      <c r="BK10">
        <v>1.89</v>
      </c>
      <c r="BL10">
        <v>0.84</v>
      </c>
      <c r="BM10">
        <v>0.15</v>
      </c>
      <c r="BN10">
        <v>2.25</v>
      </c>
      <c r="BO10">
        <v>1.92</v>
      </c>
      <c r="BP10">
        <v>0.25</v>
      </c>
      <c r="BQ10">
        <v>1.46</v>
      </c>
      <c r="BR10">
        <v>2.11</v>
      </c>
      <c r="BS10">
        <v>1.59</v>
      </c>
      <c r="BT10">
        <v>2.8541599999999998</v>
      </c>
      <c r="BU10">
        <v>1.28996</v>
      </c>
      <c r="BV10">
        <v>1.566074</v>
      </c>
      <c r="BW10">
        <v>1.867281</v>
      </c>
      <c r="BX10">
        <v>1.8833519999999999</v>
      </c>
      <c r="BY10">
        <v>2.57992</v>
      </c>
      <c r="BZ10">
        <v>1.2762009999999999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5.108244</v>
      </c>
      <c r="CK10">
        <v>1.5590040000000001</v>
      </c>
      <c r="CL10">
        <v>1.862625</v>
      </c>
      <c r="CM10">
        <v>3.3757570000000001</v>
      </c>
      <c r="CN10">
        <v>3.4054950000000002</v>
      </c>
      <c r="CO10">
        <v>4.1278730000000001</v>
      </c>
      <c r="CP10">
        <v>4.0932700000000004</v>
      </c>
      <c r="CQ10">
        <v>3.3298179999999999</v>
      </c>
      <c r="CR10">
        <v>0.81340599999999996</v>
      </c>
      <c r="CS10">
        <v>2.6853910000000001</v>
      </c>
      <c r="CT10">
        <v>0</v>
      </c>
      <c r="CU10">
        <v>0</v>
      </c>
      <c r="CV10">
        <v>0</v>
      </c>
      <c r="CW10">
        <v>0.92413599999999996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71.901967000000013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360.07786900000002</v>
      </c>
      <c r="L11">
        <v>112.180595</v>
      </c>
      <c r="M11">
        <v>45.759856999999997</v>
      </c>
      <c r="N11">
        <v>84.509953999999993</v>
      </c>
      <c r="O11">
        <v>59.974375000000002</v>
      </c>
      <c r="P11">
        <v>116.49657500000001</v>
      </c>
      <c r="Q11">
        <v>11.207034</v>
      </c>
      <c r="R11">
        <v>21.271256999999999</v>
      </c>
      <c r="S11">
        <v>13.24499</v>
      </c>
      <c r="T11">
        <v>0.53827199999999997</v>
      </c>
      <c r="U11">
        <v>267.09345000000002</v>
      </c>
      <c r="V11">
        <v>1.9224000000000001</v>
      </c>
      <c r="W11">
        <v>13.456799999999999</v>
      </c>
      <c r="X11">
        <v>38.448</v>
      </c>
      <c r="Y11">
        <v>0</v>
      </c>
      <c r="Z11">
        <v>6.2995130000000001</v>
      </c>
      <c r="AA11">
        <v>0</v>
      </c>
      <c r="AB11">
        <v>0</v>
      </c>
      <c r="AC11">
        <v>9.6383749999999999</v>
      </c>
      <c r="AD11">
        <v>0</v>
      </c>
      <c r="AE11">
        <v>0</v>
      </c>
      <c r="AF11">
        <v>5.8594749999999998</v>
      </c>
      <c r="AG11">
        <v>42.647291000000003</v>
      </c>
      <c r="AH11">
        <v>0</v>
      </c>
      <c r="AI11">
        <v>0</v>
      </c>
      <c r="AJ11">
        <v>0</v>
      </c>
      <c r="AK11">
        <v>52.328688999999997</v>
      </c>
      <c r="AL11">
        <v>25.130573999999999</v>
      </c>
      <c r="AM11">
        <v>15.715066</v>
      </c>
      <c r="AN11">
        <v>0.71553699999999998</v>
      </c>
      <c r="AO11">
        <v>0</v>
      </c>
      <c r="AP11">
        <v>0.73877800000000005</v>
      </c>
      <c r="AQ11">
        <v>0</v>
      </c>
      <c r="AR11">
        <v>13.795142</v>
      </c>
      <c r="AS11">
        <v>12.930062</v>
      </c>
      <c r="AT11">
        <v>14.414923999999999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71.834027000000006</v>
      </c>
      <c r="BA11">
        <f t="shared" si="1"/>
        <v>1418.2288809999998</v>
      </c>
      <c r="BD11">
        <v>4.8099999999999996</v>
      </c>
      <c r="BE11">
        <v>1.85</v>
      </c>
      <c r="BF11">
        <v>2.16</v>
      </c>
      <c r="BG11">
        <v>1.72</v>
      </c>
      <c r="BH11">
        <v>1.92</v>
      </c>
      <c r="BI11">
        <v>1.36</v>
      </c>
      <c r="BJ11">
        <v>1.02</v>
      </c>
      <c r="BK11">
        <v>1.89</v>
      </c>
      <c r="BL11">
        <v>0.84</v>
      </c>
      <c r="BM11">
        <v>0.15</v>
      </c>
      <c r="BN11">
        <v>2.25</v>
      </c>
      <c r="BO11">
        <v>1.92</v>
      </c>
      <c r="BP11">
        <v>0.25</v>
      </c>
      <c r="BQ11">
        <v>1.44</v>
      </c>
      <c r="BR11">
        <v>2.11</v>
      </c>
      <c r="BS11">
        <v>1.59</v>
      </c>
      <c r="BT11">
        <v>2.8541599999999998</v>
      </c>
      <c r="BU11">
        <v>1.28996</v>
      </c>
      <c r="BV11">
        <v>1.566074</v>
      </c>
      <c r="BW11">
        <v>1.867281</v>
      </c>
      <c r="BX11">
        <v>1.8833519999999999</v>
      </c>
      <c r="BY11">
        <v>2.57992</v>
      </c>
      <c r="BZ11">
        <v>1.2762009999999999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5.108244</v>
      </c>
      <c r="CK11">
        <v>1.511064</v>
      </c>
      <c r="CL11">
        <v>1.862625</v>
      </c>
      <c r="CM11">
        <v>3.3757570000000001</v>
      </c>
      <c r="CN11">
        <v>3.4054950000000002</v>
      </c>
      <c r="CO11">
        <v>4.1278730000000001</v>
      </c>
      <c r="CP11">
        <v>4.0932700000000004</v>
      </c>
      <c r="CQ11">
        <v>3.3298179999999999</v>
      </c>
      <c r="CR11">
        <v>0.81340599999999996</v>
      </c>
      <c r="CS11">
        <v>2.6853910000000001</v>
      </c>
      <c r="CT11">
        <v>0</v>
      </c>
      <c r="CU11">
        <v>0</v>
      </c>
      <c r="CV11">
        <v>0</v>
      </c>
      <c r="CW11">
        <v>0.92413599999999996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71.834027000000006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360.06962499999997</v>
      </c>
      <c r="L12">
        <v>112.180595</v>
      </c>
      <c r="M12">
        <v>45.759856999999997</v>
      </c>
      <c r="N12">
        <v>94.121954000000002</v>
      </c>
      <c r="O12">
        <v>59.974375000000002</v>
      </c>
      <c r="P12">
        <v>116.49657500000001</v>
      </c>
      <c r="Q12">
        <v>11.207034</v>
      </c>
      <c r="R12">
        <v>21.271256999999999</v>
      </c>
      <c r="S12">
        <v>13.24499</v>
      </c>
      <c r="T12">
        <v>0.53827199999999997</v>
      </c>
      <c r="U12">
        <v>267.09345000000002</v>
      </c>
      <c r="V12">
        <v>1.9224000000000001</v>
      </c>
      <c r="W12">
        <v>13.456799999999999</v>
      </c>
      <c r="X12">
        <v>38.448</v>
      </c>
      <c r="Y12">
        <v>0</v>
      </c>
      <c r="Z12">
        <v>6.2995130000000001</v>
      </c>
      <c r="AA12">
        <v>0</v>
      </c>
      <c r="AB12">
        <v>0</v>
      </c>
      <c r="AC12">
        <v>9.6383749999999999</v>
      </c>
      <c r="AD12">
        <v>0</v>
      </c>
      <c r="AE12">
        <v>0</v>
      </c>
      <c r="AF12">
        <v>5.8594749999999998</v>
      </c>
      <c r="AG12">
        <v>42.647291000000003</v>
      </c>
      <c r="AH12">
        <v>0</v>
      </c>
      <c r="AI12">
        <v>0</v>
      </c>
      <c r="AJ12">
        <v>0</v>
      </c>
      <c r="AK12">
        <v>52.328688999999997</v>
      </c>
      <c r="AL12">
        <v>25.130573999999999</v>
      </c>
      <c r="AM12">
        <v>15.715066</v>
      </c>
      <c r="AN12">
        <v>0.71553699999999998</v>
      </c>
      <c r="AO12">
        <v>0</v>
      </c>
      <c r="AP12">
        <v>0.73877800000000005</v>
      </c>
      <c r="AQ12">
        <v>0</v>
      </c>
      <c r="AR12">
        <v>13.795142</v>
      </c>
      <c r="AS12">
        <v>10.344049999999999</v>
      </c>
      <c r="AT12">
        <v>11.416194000000001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71.795675000000017</v>
      </c>
      <c r="BA12">
        <f t="shared" si="1"/>
        <v>1422.2095429999995</v>
      </c>
      <c r="BD12">
        <v>4.8099999999999996</v>
      </c>
      <c r="BE12">
        <v>1.85</v>
      </c>
      <c r="BF12">
        <v>2.16</v>
      </c>
      <c r="BG12">
        <v>1.72</v>
      </c>
      <c r="BH12">
        <v>1.92</v>
      </c>
      <c r="BI12">
        <v>1.36</v>
      </c>
      <c r="BJ12">
        <v>1.02</v>
      </c>
      <c r="BK12">
        <v>1.89</v>
      </c>
      <c r="BL12">
        <v>0.84</v>
      </c>
      <c r="BM12">
        <v>0.15</v>
      </c>
      <c r="BN12">
        <v>2.25</v>
      </c>
      <c r="BO12">
        <v>1.92</v>
      </c>
      <c r="BP12">
        <v>0.25</v>
      </c>
      <c r="BQ12">
        <v>1.44</v>
      </c>
      <c r="BR12">
        <v>2.11</v>
      </c>
      <c r="BS12">
        <v>1.59</v>
      </c>
      <c r="BT12">
        <v>2.8541599999999998</v>
      </c>
      <c r="BU12">
        <v>1.28996</v>
      </c>
      <c r="BV12">
        <v>1.566074</v>
      </c>
      <c r="BW12">
        <v>1.867281</v>
      </c>
      <c r="BX12">
        <v>1.8833519999999999</v>
      </c>
      <c r="BY12">
        <v>2.57992</v>
      </c>
      <c r="BZ12">
        <v>1.2762009999999999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5.108244</v>
      </c>
      <c r="CK12">
        <v>1.472712</v>
      </c>
      <c r="CL12">
        <v>1.862625</v>
      </c>
      <c r="CM12">
        <v>3.3757570000000001</v>
      </c>
      <c r="CN12">
        <v>3.4054950000000002</v>
      </c>
      <c r="CO12">
        <v>4.1278730000000001</v>
      </c>
      <c r="CP12">
        <v>4.0932700000000004</v>
      </c>
      <c r="CQ12">
        <v>3.3298179999999999</v>
      </c>
      <c r="CR12">
        <v>0.81340599999999996</v>
      </c>
      <c r="CS12">
        <v>2.6853910000000001</v>
      </c>
      <c r="CT12">
        <v>0</v>
      </c>
      <c r="CU12">
        <v>0</v>
      </c>
      <c r="CV12">
        <v>0</v>
      </c>
      <c r="CW12">
        <v>0.92413599999999996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71.795675000000017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360.07786900000002</v>
      </c>
      <c r="L13">
        <v>112.180595</v>
      </c>
      <c r="M13">
        <v>45.759856999999997</v>
      </c>
      <c r="N13">
        <v>94.121954000000002</v>
      </c>
      <c r="O13">
        <v>59.974375000000002</v>
      </c>
      <c r="P13">
        <v>116.49657500000001</v>
      </c>
      <c r="Q13">
        <v>11.207034</v>
      </c>
      <c r="R13">
        <v>21.271256999999999</v>
      </c>
      <c r="S13">
        <v>13.24499</v>
      </c>
      <c r="T13">
        <v>0.53827199999999997</v>
      </c>
      <c r="U13">
        <v>267.09345000000002</v>
      </c>
      <c r="V13">
        <v>1.9224000000000001</v>
      </c>
      <c r="W13">
        <v>13.456799999999999</v>
      </c>
      <c r="X13">
        <v>38.448</v>
      </c>
      <c r="Y13">
        <v>0</v>
      </c>
      <c r="Z13">
        <v>6.2995130000000001</v>
      </c>
      <c r="AA13">
        <v>0</v>
      </c>
      <c r="AB13">
        <v>4.0024369999999996</v>
      </c>
      <c r="AC13">
        <v>9.6383749999999999</v>
      </c>
      <c r="AD13">
        <v>0</v>
      </c>
      <c r="AE13">
        <v>0</v>
      </c>
      <c r="AF13">
        <v>5.8594749999999998</v>
      </c>
      <c r="AG13">
        <v>42.647291000000003</v>
      </c>
      <c r="AH13">
        <v>0</v>
      </c>
      <c r="AI13">
        <v>0</v>
      </c>
      <c r="AJ13">
        <v>0</v>
      </c>
      <c r="AK13">
        <v>52.328688999999997</v>
      </c>
      <c r="AL13">
        <v>25.130573999999999</v>
      </c>
      <c r="AM13">
        <v>15.715066</v>
      </c>
      <c r="AN13">
        <v>0.71553699999999998</v>
      </c>
      <c r="AO13">
        <v>0</v>
      </c>
      <c r="AP13">
        <v>0.73877800000000005</v>
      </c>
      <c r="AQ13">
        <v>0</v>
      </c>
      <c r="AR13">
        <v>35.018438000000003</v>
      </c>
      <c r="AS13">
        <v>12.930062</v>
      </c>
      <c r="AT13">
        <v>11.60694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71.761159000000006</v>
      </c>
      <c r="BA13">
        <f t="shared" si="1"/>
        <v>1450.1857619999996</v>
      </c>
      <c r="BD13">
        <v>4.8099999999999996</v>
      </c>
      <c r="BE13">
        <v>1.85</v>
      </c>
      <c r="BF13">
        <v>2.16</v>
      </c>
      <c r="BG13">
        <v>1.72</v>
      </c>
      <c r="BH13">
        <v>1.92</v>
      </c>
      <c r="BI13">
        <v>1.36</v>
      </c>
      <c r="BJ13">
        <v>1.02</v>
      </c>
      <c r="BK13">
        <v>1.89</v>
      </c>
      <c r="BL13">
        <v>0.84</v>
      </c>
      <c r="BM13">
        <v>0.15</v>
      </c>
      <c r="BN13">
        <v>2.25</v>
      </c>
      <c r="BO13">
        <v>1.92</v>
      </c>
      <c r="BP13">
        <v>0.25</v>
      </c>
      <c r="BQ13">
        <v>1.44</v>
      </c>
      <c r="BR13">
        <v>2.11</v>
      </c>
      <c r="BS13">
        <v>1.59</v>
      </c>
      <c r="BT13">
        <v>2.8541599999999998</v>
      </c>
      <c r="BU13">
        <v>1.28996</v>
      </c>
      <c r="BV13">
        <v>1.566074</v>
      </c>
      <c r="BW13">
        <v>1.867281</v>
      </c>
      <c r="BX13">
        <v>1.8833519999999999</v>
      </c>
      <c r="BY13">
        <v>2.57992</v>
      </c>
      <c r="BZ13">
        <v>1.2762009999999999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5.108244</v>
      </c>
      <c r="CK13">
        <v>1.438196</v>
      </c>
      <c r="CL13">
        <v>1.862625</v>
      </c>
      <c r="CM13">
        <v>3.3757570000000001</v>
      </c>
      <c r="CN13">
        <v>3.4054950000000002</v>
      </c>
      <c r="CO13">
        <v>4.1278730000000001</v>
      </c>
      <c r="CP13">
        <v>4.0932700000000004</v>
      </c>
      <c r="CQ13">
        <v>3.3298179999999999</v>
      </c>
      <c r="CR13">
        <v>0.81340599999999996</v>
      </c>
      <c r="CS13">
        <v>2.6853910000000001</v>
      </c>
      <c r="CT13">
        <v>0</v>
      </c>
      <c r="CU13">
        <v>0</v>
      </c>
      <c r="CV13">
        <v>0</v>
      </c>
      <c r="CW13">
        <v>0.92413599999999996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71.761159000000006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360.07148100000001</v>
      </c>
      <c r="L14">
        <v>112.180595</v>
      </c>
      <c r="M14">
        <v>45.759856999999997</v>
      </c>
      <c r="N14">
        <v>94.121954000000002</v>
      </c>
      <c r="O14">
        <v>59.974375000000002</v>
      </c>
      <c r="P14">
        <v>116.49657500000001</v>
      </c>
      <c r="Q14">
        <v>11.207034</v>
      </c>
      <c r="R14">
        <v>21.272162999999999</v>
      </c>
      <c r="S14">
        <v>13.245782999999999</v>
      </c>
      <c r="T14">
        <v>0.53827199999999997</v>
      </c>
      <c r="U14">
        <v>267.09345000000002</v>
      </c>
      <c r="V14">
        <v>1.9224000000000001</v>
      </c>
      <c r="W14">
        <v>13.456799999999999</v>
      </c>
      <c r="X14">
        <v>38.448</v>
      </c>
      <c r="Y14">
        <v>0</v>
      </c>
      <c r="Z14">
        <v>6.2995130000000001</v>
      </c>
      <c r="AA14">
        <v>0</v>
      </c>
      <c r="AB14">
        <v>13.074627</v>
      </c>
      <c r="AC14">
        <v>9.6383749999999999</v>
      </c>
      <c r="AD14">
        <v>0</v>
      </c>
      <c r="AE14">
        <v>0</v>
      </c>
      <c r="AF14">
        <v>5.8594749999999998</v>
      </c>
      <c r="AG14">
        <v>42.647291000000003</v>
      </c>
      <c r="AH14">
        <v>0</v>
      </c>
      <c r="AI14">
        <v>0</v>
      </c>
      <c r="AJ14">
        <v>0</v>
      </c>
      <c r="AK14">
        <v>52.328688999999997</v>
      </c>
      <c r="AL14">
        <v>25.130573999999999</v>
      </c>
      <c r="AM14">
        <v>15.715066</v>
      </c>
      <c r="AN14">
        <v>0.71553699999999998</v>
      </c>
      <c r="AO14">
        <v>0</v>
      </c>
      <c r="AP14">
        <v>0.73877800000000005</v>
      </c>
      <c r="AQ14">
        <v>0</v>
      </c>
      <c r="AR14">
        <v>35.018438000000003</v>
      </c>
      <c r="AS14">
        <v>12.930062</v>
      </c>
      <c r="AT14">
        <v>13.388291000000001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71.761159000000006</v>
      </c>
      <c r="BA14">
        <f t="shared" si="1"/>
        <v>1461.0346139999995</v>
      </c>
      <c r="BD14">
        <v>4.8099999999999996</v>
      </c>
      <c r="BE14">
        <v>1.85</v>
      </c>
      <c r="BF14">
        <v>2.16</v>
      </c>
      <c r="BG14">
        <v>1.72</v>
      </c>
      <c r="BH14">
        <v>1.92</v>
      </c>
      <c r="BI14">
        <v>1.36</v>
      </c>
      <c r="BJ14">
        <v>1.02</v>
      </c>
      <c r="BK14">
        <v>1.89</v>
      </c>
      <c r="BL14">
        <v>0.84</v>
      </c>
      <c r="BM14">
        <v>0.15</v>
      </c>
      <c r="BN14">
        <v>2.25</v>
      </c>
      <c r="BO14">
        <v>1.92</v>
      </c>
      <c r="BP14">
        <v>0.25</v>
      </c>
      <c r="BQ14">
        <v>1.44</v>
      </c>
      <c r="BR14">
        <v>2.11</v>
      </c>
      <c r="BS14">
        <v>1.59</v>
      </c>
      <c r="BT14">
        <v>2.8541599999999998</v>
      </c>
      <c r="BU14">
        <v>1.28996</v>
      </c>
      <c r="BV14">
        <v>1.566074</v>
      </c>
      <c r="BW14">
        <v>1.867281</v>
      </c>
      <c r="BX14">
        <v>1.8833519999999999</v>
      </c>
      <c r="BY14">
        <v>2.57992</v>
      </c>
      <c r="BZ14">
        <v>1.2762009999999999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5.108244</v>
      </c>
      <c r="CK14">
        <v>1.438196</v>
      </c>
      <c r="CL14">
        <v>1.862625</v>
      </c>
      <c r="CM14">
        <v>3.3757570000000001</v>
      </c>
      <c r="CN14">
        <v>3.4054950000000002</v>
      </c>
      <c r="CO14">
        <v>4.1278730000000001</v>
      </c>
      <c r="CP14">
        <v>4.0932700000000004</v>
      </c>
      <c r="CQ14">
        <v>3.3298179999999999</v>
      </c>
      <c r="CR14">
        <v>0.81340599999999996</v>
      </c>
      <c r="CS14">
        <v>2.6853910000000001</v>
      </c>
      <c r="CT14">
        <v>0</v>
      </c>
      <c r="CU14">
        <v>0</v>
      </c>
      <c r="CV14">
        <v>0</v>
      </c>
      <c r="CW14">
        <v>0.92413599999999996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71.761159000000006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360.07972000000001</v>
      </c>
      <c r="L15">
        <v>112.180595</v>
      </c>
      <c r="M15">
        <v>46.010826999999999</v>
      </c>
      <c r="N15">
        <v>114.532988</v>
      </c>
      <c r="O15">
        <v>59.974375000000002</v>
      </c>
      <c r="P15">
        <v>116.49657500000001</v>
      </c>
      <c r="Q15">
        <v>11.207034</v>
      </c>
      <c r="R15">
        <v>21.271256999999999</v>
      </c>
      <c r="S15">
        <v>13.24499</v>
      </c>
      <c r="T15">
        <v>0.53827199999999997</v>
      </c>
      <c r="U15">
        <v>245.46645000000001</v>
      </c>
      <c r="V15">
        <v>1.9224000000000001</v>
      </c>
      <c r="W15">
        <v>13.274172</v>
      </c>
      <c r="X15">
        <v>37.890504</v>
      </c>
      <c r="Y15">
        <v>0</v>
      </c>
      <c r="Z15">
        <v>6.2995130000000001</v>
      </c>
      <c r="AA15">
        <v>0</v>
      </c>
      <c r="AB15">
        <v>13.074627</v>
      </c>
      <c r="AC15">
        <v>9.6383749999999999</v>
      </c>
      <c r="AD15">
        <v>0</v>
      </c>
      <c r="AE15">
        <v>0</v>
      </c>
      <c r="AF15">
        <v>5.8594749999999998</v>
      </c>
      <c r="AG15">
        <v>42.647291000000003</v>
      </c>
      <c r="AH15">
        <v>0</v>
      </c>
      <c r="AI15">
        <v>0</v>
      </c>
      <c r="AJ15">
        <v>0</v>
      </c>
      <c r="AK15">
        <v>52.328688999999997</v>
      </c>
      <c r="AL15">
        <v>25.130573999999999</v>
      </c>
      <c r="AM15">
        <v>15.715066</v>
      </c>
      <c r="AN15">
        <v>0.71553699999999998</v>
      </c>
      <c r="AO15">
        <v>0</v>
      </c>
      <c r="AP15">
        <v>0.73877800000000005</v>
      </c>
      <c r="AQ15">
        <v>0</v>
      </c>
      <c r="AR15">
        <v>16.978636999999999</v>
      </c>
      <c r="AS15">
        <v>15.257474</v>
      </c>
      <c r="AT15">
        <v>14.056514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71.749919000000006</v>
      </c>
      <c r="BA15">
        <f t="shared" si="1"/>
        <v>1444.2806279999998</v>
      </c>
      <c r="BD15">
        <v>4.8099999999999996</v>
      </c>
      <c r="BE15">
        <v>1.85</v>
      </c>
      <c r="BF15">
        <v>2.16</v>
      </c>
      <c r="BG15">
        <v>1.72</v>
      </c>
      <c r="BH15">
        <v>1.92</v>
      </c>
      <c r="BI15">
        <v>1.36</v>
      </c>
      <c r="BJ15">
        <v>1.02</v>
      </c>
      <c r="BK15">
        <v>1.89</v>
      </c>
      <c r="BL15">
        <v>0.84</v>
      </c>
      <c r="BM15">
        <v>0.15</v>
      </c>
      <c r="BN15">
        <v>2.25</v>
      </c>
      <c r="BO15">
        <v>1.92</v>
      </c>
      <c r="BP15">
        <v>0.25</v>
      </c>
      <c r="BQ15">
        <v>1.41</v>
      </c>
      <c r="BR15">
        <v>2.11</v>
      </c>
      <c r="BS15">
        <v>1.59</v>
      </c>
      <c r="BT15">
        <v>2.8541599999999998</v>
      </c>
      <c r="BU15">
        <v>1.28996</v>
      </c>
      <c r="BV15">
        <v>1.5848340000000001</v>
      </c>
      <c r="BW15">
        <v>1.867281</v>
      </c>
      <c r="BX15">
        <v>1.8833519999999999</v>
      </c>
      <c r="BY15">
        <v>2.57992</v>
      </c>
      <c r="BZ15">
        <v>1.2762009999999999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5.108244</v>
      </c>
      <c r="CK15">
        <v>1.438196</v>
      </c>
      <c r="CL15">
        <v>1.862625</v>
      </c>
      <c r="CM15">
        <v>3.3757570000000001</v>
      </c>
      <c r="CN15">
        <v>3.4054950000000002</v>
      </c>
      <c r="CO15">
        <v>4.1278730000000001</v>
      </c>
      <c r="CP15">
        <v>4.0932700000000004</v>
      </c>
      <c r="CQ15">
        <v>3.3298179999999999</v>
      </c>
      <c r="CR15">
        <v>0.81340599999999996</v>
      </c>
      <c r="CS15">
        <v>2.6853910000000001</v>
      </c>
      <c r="CT15">
        <v>0</v>
      </c>
      <c r="CU15">
        <v>0</v>
      </c>
      <c r="CV15">
        <v>0</v>
      </c>
      <c r="CW15">
        <v>0.92413599999999996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71.749919000000006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360.07148100000001</v>
      </c>
      <c r="L16">
        <v>112.180595</v>
      </c>
      <c r="M16">
        <v>45.440669</v>
      </c>
      <c r="N16">
        <v>114.532988</v>
      </c>
      <c r="O16">
        <v>59.974375000000002</v>
      </c>
      <c r="P16">
        <v>116.49657500000001</v>
      </c>
      <c r="Q16">
        <v>11.207034</v>
      </c>
      <c r="R16">
        <v>21.271256999999999</v>
      </c>
      <c r="S16">
        <v>13.24499</v>
      </c>
      <c r="T16">
        <v>0.53827199999999997</v>
      </c>
      <c r="U16">
        <v>223.83945</v>
      </c>
      <c r="V16">
        <v>1.9224000000000001</v>
      </c>
      <c r="W16">
        <v>13.274172</v>
      </c>
      <c r="X16">
        <v>37.890504</v>
      </c>
      <c r="Y16">
        <v>0</v>
      </c>
      <c r="Z16">
        <v>1.05732</v>
      </c>
      <c r="AA16">
        <v>0</v>
      </c>
      <c r="AB16">
        <v>13.074627</v>
      </c>
      <c r="AC16">
        <v>9.6383749999999999</v>
      </c>
      <c r="AD16">
        <v>0</v>
      </c>
      <c r="AE16">
        <v>0</v>
      </c>
      <c r="AF16">
        <v>5.8594749999999998</v>
      </c>
      <c r="AG16">
        <v>42.647291000000003</v>
      </c>
      <c r="AH16">
        <v>0</v>
      </c>
      <c r="AI16">
        <v>0</v>
      </c>
      <c r="AJ16">
        <v>0</v>
      </c>
      <c r="AK16">
        <v>52.328688999999997</v>
      </c>
      <c r="AL16">
        <v>25.130573999999999</v>
      </c>
      <c r="AM16">
        <v>15.715066</v>
      </c>
      <c r="AN16">
        <v>0.71553699999999998</v>
      </c>
      <c r="AO16">
        <v>0</v>
      </c>
      <c r="AP16">
        <v>0.73877800000000005</v>
      </c>
      <c r="AQ16">
        <v>0</v>
      </c>
      <c r="AR16">
        <v>16.978636999999999</v>
      </c>
      <c r="AS16">
        <v>15.257474</v>
      </c>
      <c r="AT16">
        <v>13.506595000000001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71.702716000000009</v>
      </c>
      <c r="BA16">
        <f t="shared" si="1"/>
        <v>1416.2359159999996</v>
      </c>
      <c r="BD16">
        <v>4.8099999999999996</v>
      </c>
      <c r="BE16">
        <v>1.85</v>
      </c>
      <c r="BF16">
        <v>2.16</v>
      </c>
      <c r="BG16">
        <v>1.72</v>
      </c>
      <c r="BH16">
        <v>1.92</v>
      </c>
      <c r="BI16">
        <v>1.36</v>
      </c>
      <c r="BJ16">
        <v>1.02</v>
      </c>
      <c r="BK16">
        <v>1.89</v>
      </c>
      <c r="BL16">
        <v>0.84</v>
      </c>
      <c r="BM16">
        <v>0.15</v>
      </c>
      <c r="BN16">
        <v>2.25</v>
      </c>
      <c r="BO16">
        <v>1.92</v>
      </c>
      <c r="BP16">
        <v>0.25</v>
      </c>
      <c r="BQ16">
        <v>1.41</v>
      </c>
      <c r="BR16">
        <v>2.11</v>
      </c>
      <c r="BS16">
        <v>1.59</v>
      </c>
      <c r="BT16">
        <v>2.8541599999999998</v>
      </c>
      <c r="BU16">
        <v>1.28996</v>
      </c>
      <c r="BV16">
        <v>1.5855710000000001</v>
      </c>
      <c r="BW16">
        <v>1.867281</v>
      </c>
      <c r="BX16">
        <v>1.8833519999999999</v>
      </c>
      <c r="BY16">
        <v>2.57992</v>
      </c>
      <c r="BZ16">
        <v>1.2762009999999999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5.108244</v>
      </c>
      <c r="CK16">
        <v>1.3902559999999999</v>
      </c>
      <c r="CL16">
        <v>1.862625</v>
      </c>
      <c r="CM16">
        <v>3.3757570000000001</v>
      </c>
      <c r="CN16">
        <v>3.4054950000000002</v>
      </c>
      <c r="CO16">
        <v>4.1278730000000001</v>
      </c>
      <c r="CP16">
        <v>4.0932700000000004</v>
      </c>
      <c r="CQ16">
        <v>3.3298179999999999</v>
      </c>
      <c r="CR16">
        <v>0.81340599999999996</v>
      </c>
      <c r="CS16">
        <v>2.6853910000000001</v>
      </c>
      <c r="CT16">
        <v>0</v>
      </c>
      <c r="CU16">
        <v>0</v>
      </c>
      <c r="CV16">
        <v>0</v>
      </c>
      <c r="CW16">
        <v>0.92413599999999996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71.702716000000009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359.91499900000002</v>
      </c>
      <c r="L17">
        <v>112.180595</v>
      </c>
      <c r="M17">
        <v>45.759856999999997</v>
      </c>
      <c r="N17">
        <v>114.532988</v>
      </c>
      <c r="O17">
        <v>59.974375000000002</v>
      </c>
      <c r="P17">
        <v>116.49657500000001</v>
      </c>
      <c r="Q17">
        <v>11.201451</v>
      </c>
      <c r="R17">
        <v>20.804319</v>
      </c>
      <c r="S17">
        <v>12.841175</v>
      </c>
      <c r="T17">
        <v>0.53827199999999997</v>
      </c>
      <c r="U17">
        <v>198.9684</v>
      </c>
      <c r="V17">
        <v>1.9224000000000001</v>
      </c>
      <c r="W17">
        <v>13.274172</v>
      </c>
      <c r="X17">
        <v>37.890504</v>
      </c>
      <c r="Y17">
        <v>0</v>
      </c>
      <c r="Z17">
        <v>1.05732</v>
      </c>
      <c r="AA17">
        <v>0</v>
      </c>
      <c r="AB17">
        <v>13.074627</v>
      </c>
      <c r="AC17">
        <v>9.6383749999999999</v>
      </c>
      <c r="AD17">
        <v>0</v>
      </c>
      <c r="AE17">
        <v>0</v>
      </c>
      <c r="AF17">
        <v>5.8594749999999998</v>
      </c>
      <c r="AG17">
        <v>42.647291000000003</v>
      </c>
      <c r="AH17">
        <v>0</v>
      </c>
      <c r="AI17">
        <v>0</v>
      </c>
      <c r="AJ17">
        <v>0</v>
      </c>
      <c r="AK17">
        <v>52.328688999999997</v>
      </c>
      <c r="AL17">
        <v>25.130573999999999</v>
      </c>
      <c r="AM17">
        <v>15.715066</v>
      </c>
      <c r="AN17">
        <v>0.71553699999999998</v>
      </c>
      <c r="AO17">
        <v>0</v>
      </c>
      <c r="AP17">
        <v>0.73877800000000005</v>
      </c>
      <c r="AQ17">
        <v>0</v>
      </c>
      <c r="AR17">
        <v>16.978636999999999</v>
      </c>
      <c r="AS17">
        <v>15.257474</v>
      </c>
      <c r="AT17">
        <v>12.813718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71.654776000000012</v>
      </c>
      <c r="BA17">
        <f t="shared" si="1"/>
        <v>1389.9104189999998</v>
      </c>
      <c r="BD17">
        <v>4.8099999999999996</v>
      </c>
      <c r="BE17">
        <v>1.85</v>
      </c>
      <c r="BF17">
        <v>2.16</v>
      </c>
      <c r="BG17">
        <v>1.72</v>
      </c>
      <c r="BH17">
        <v>1.92</v>
      </c>
      <c r="BI17">
        <v>1.36</v>
      </c>
      <c r="BJ17">
        <v>1.02</v>
      </c>
      <c r="BK17">
        <v>1.89</v>
      </c>
      <c r="BL17">
        <v>0.84</v>
      </c>
      <c r="BM17">
        <v>0.15</v>
      </c>
      <c r="BN17">
        <v>2.25</v>
      </c>
      <c r="BO17">
        <v>1.92</v>
      </c>
      <c r="BP17">
        <v>0.25</v>
      </c>
      <c r="BQ17">
        <v>1.41</v>
      </c>
      <c r="BR17">
        <v>2.11</v>
      </c>
      <c r="BS17">
        <v>1.59</v>
      </c>
      <c r="BT17">
        <v>2.8541599999999998</v>
      </c>
      <c r="BU17">
        <v>1.28996</v>
      </c>
      <c r="BV17">
        <v>1.5855710000000001</v>
      </c>
      <c r="BW17">
        <v>1.867281</v>
      </c>
      <c r="BX17">
        <v>1.8833519999999999</v>
      </c>
      <c r="BY17">
        <v>2.57992</v>
      </c>
      <c r="BZ17">
        <v>1.2762009999999999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5.108244</v>
      </c>
      <c r="CK17">
        <v>1.3423160000000001</v>
      </c>
      <c r="CL17">
        <v>1.862625</v>
      </c>
      <c r="CM17">
        <v>3.3757570000000001</v>
      </c>
      <c r="CN17">
        <v>3.4054950000000002</v>
      </c>
      <c r="CO17">
        <v>4.1278730000000001</v>
      </c>
      <c r="CP17">
        <v>4.0932700000000004</v>
      </c>
      <c r="CQ17">
        <v>3.3298179999999999</v>
      </c>
      <c r="CR17">
        <v>0.81340599999999996</v>
      </c>
      <c r="CS17">
        <v>2.6853910000000001</v>
      </c>
      <c r="CT17">
        <v>0</v>
      </c>
      <c r="CU17">
        <v>0</v>
      </c>
      <c r="CV17">
        <v>0</v>
      </c>
      <c r="CW17">
        <v>0.92413599999999996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71.654776000000012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359.906317</v>
      </c>
      <c r="L18">
        <v>112.180595</v>
      </c>
      <c r="M18">
        <v>45.759856999999997</v>
      </c>
      <c r="N18">
        <v>114.532988</v>
      </c>
      <c r="O18">
        <v>59.974375000000002</v>
      </c>
      <c r="P18">
        <v>116.49657500000001</v>
      </c>
      <c r="Q18">
        <v>11.201451</v>
      </c>
      <c r="R18">
        <v>20.804319</v>
      </c>
      <c r="S18">
        <v>12.841175</v>
      </c>
      <c r="T18">
        <v>0.53827199999999997</v>
      </c>
      <c r="U18">
        <v>198.9684</v>
      </c>
      <c r="V18">
        <v>1.9224000000000001</v>
      </c>
      <c r="W18">
        <v>13.274172</v>
      </c>
      <c r="X18">
        <v>37.890504</v>
      </c>
      <c r="Y18">
        <v>0</v>
      </c>
      <c r="Z18">
        <v>1.05732</v>
      </c>
      <c r="AA18">
        <v>0</v>
      </c>
      <c r="AB18">
        <v>13.074627</v>
      </c>
      <c r="AC18">
        <v>9.6383749999999999</v>
      </c>
      <c r="AD18">
        <v>0</v>
      </c>
      <c r="AE18">
        <v>0</v>
      </c>
      <c r="AF18">
        <v>5.8594749999999998</v>
      </c>
      <c r="AG18">
        <v>42.647291000000003</v>
      </c>
      <c r="AH18">
        <v>0</v>
      </c>
      <c r="AI18">
        <v>0</v>
      </c>
      <c r="AJ18">
        <v>0</v>
      </c>
      <c r="AK18">
        <v>52.328688999999997</v>
      </c>
      <c r="AL18">
        <v>25.130573999999999</v>
      </c>
      <c r="AM18">
        <v>15.715066</v>
      </c>
      <c r="AN18">
        <v>0.71553699999999998</v>
      </c>
      <c r="AO18">
        <v>0</v>
      </c>
      <c r="AP18">
        <v>0.73877800000000005</v>
      </c>
      <c r="AQ18">
        <v>0</v>
      </c>
      <c r="AR18">
        <v>16.978636999999999</v>
      </c>
      <c r="AS18">
        <v>15.257474</v>
      </c>
      <c r="AT18">
        <v>13.740057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71.616424000000009</v>
      </c>
      <c r="BA18">
        <f t="shared" si="1"/>
        <v>1390.7897239999995</v>
      </c>
      <c r="BD18">
        <v>4.8099999999999996</v>
      </c>
      <c r="BE18">
        <v>1.85</v>
      </c>
      <c r="BF18">
        <v>2.16</v>
      </c>
      <c r="BG18">
        <v>1.72</v>
      </c>
      <c r="BH18">
        <v>1.92</v>
      </c>
      <c r="BI18">
        <v>1.36</v>
      </c>
      <c r="BJ18">
        <v>1.02</v>
      </c>
      <c r="BK18">
        <v>1.89</v>
      </c>
      <c r="BL18">
        <v>0.84</v>
      </c>
      <c r="BM18">
        <v>0.15</v>
      </c>
      <c r="BN18">
        <v>2.25</v>
      </c>
      <c r="BO18">
        <v>1.92</v>
      </c>
      <c r="BP18">
        <v>0.25</v>
      </c>
      <c r="BQ18">
        <v>1.41</v>
      </c>
      <c r="BR18">
        <v>2.11</v>
      </c>
      <c r="BS18">
        <v>1.59</v>
      </c>
      <c r="BT18">
        <v>2.8541599999999998</v>
      </c>
      <c r="BU18">
        <v>1.28996</v>
      </c>
      <c r="BV18">
        <v>1.5855710000000001</v>
      </c>
      <c r="BW18">
        <v>1.867281</v>
      </c>
      <c r="BX18">
        <v>1.8833519999999999</v>
      </c>
      <c r="BY18">
        <v>2.57992</v>
      </c>
      <c r="BZ18">
        <v>1.2762009999999999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5.108244</v>
      </c>
      <c r="CK18">
        <v>1.3039639999999999</v>
      </c>
      <c r="CL18">
        <v>1.862625</v>
      </c>
      <c r="CM18">
        <v>3.3757570000000001</v>
      </c>
      <c r="CN18">
        <v>3.4054950000000002</v>
      </c>
      <c r="CO18">
        <v>4.1278730000000001</v>
      </c>
      <c r="CP18">
        <v>4.0932700000000004</v>
      </c>
      <c r="CQ18">
        <v>3.3298179999999999</v>
      </c>
      <c r="CR18">
        <v>0.81340599999999996</v>
      </c>
      <c r="CS18">
        <v>2.6853910000000001</v>
      </c>
      <c r="CT18">
        <v>0</v>
      </c>
      <c r="CU18">
        <v>0</v>
      </c>
      <c r="CV18">
        <v>0</v>
      </c>
      <c r="CW18">
        <v>0.92413599999999996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71.616424000000009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359.91499900000002</v>
      </c>
      <c r="L19">
        <v>112.180595</v>
      </c>
      <c r="M19">
        <v>45.759856999999997</v>
      </c>
      <c r="N19">
        <v>114.532988</v>
      </c>
      <c r="O19">
        <v>59.974375000000002</v>
      </c>
      <c r="P19">
        <v>116.49657500000001</v>
      </c>
      <c r="Q19">
        <v>11.201451</v>
      </c>
      <c r="R19">
        <v>20.804319</v>
      </c>
      <c r="S19">
        <v>12.841175</v>
      </c>
      <c r="T19">
        <v>0.53827199999999997</v>
      </c>
      <c r="U19">
        <v>198.9684</v>
      </c>
      <c r="V19">
        <v>1.9224000000000001</v>
      </c>
      <c r="W19">
        <v>13.274172</v>
      </c>
      <c r="X19">
        <v>38.448</v>
      </c>
      <c r="Y19">
        <v>0</v>
      </c>
      <c r="Z19">
        <v>1.05732</v>
      </c>
      <c r="AA19">
        <v>0</v>
      </c>
      <c r="AB19">
        <v>13.074627</v>
      </c>
      <c r="AC19">
        <v>9.6383749999999999</v>
      </c>
      <c r="AD19">
        <v>0</v>
      </c>
      <c r="AE19">
        <v>0</v>
      </c>
      <c r="AF19">
        <v>5.8594749999999998</v>
      </c>
      <c r="AG19">
        <v>42.647291000000003</v>
      </c>
      <c r="AH19">
        <v>0</v>
      </c>
      <c r="AI19">
        <v>0</v>
      </c>
      <c r="AJ19">
        <v>0</v>
      </c>
      <c r="AK19">
        <v>52.328688999999997</v>
      </c>
      <c r="AL19">
        <v>25.130573999999999</v>
      </c>
      <c r="AM19">
        <v>15.715066</v>
      </c>
      <c r="AN19">
        <v>0.71553699999999998</v>
      </c>
      <c r="AO19">
        <v>0</v>
      </c>
      <c r="AP19">
        <v>0.73877800000000005</v>
      </c>
      <c r="AQ19">
        <v>0</v>
      </c>
      <c r="AR19">
        <v>13.795142</v>
      </c>
      <c r="AS19">
        <v>15.257474</v>
      </c>
      <c r="AT19">
        <v>13.996651999999999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71.145377000000011</v>
      </c>
      <c r="BA19">
        <f t="shared" si="1"/>
        <v>1387.9579549999999</v>
      </c>
      <c r="BD19">
        <v>4.8099999999999996</v>
      </c>
      <c r="BE19">
        <v>1.85</v>
      </c>
      <c r="BF19">
        <v>2.16</v>
      </c>
      <c r="BG19">
        <v>1.72</v>
      </c>
      <c r="BH19">
        <v>1.92</v>
      </c>
      <c r="BI19">
        <v>1.36</v>
      </c>
      <c r="BJ19">
        <v>0.98</v>
      </c>
      <c r="BK19">
        <v>1.89</v>
      </c>
      <c r="BL19">
        <v>0.87</v>
      </c>
      <c r="BM19">
        <v>0.15</v>
      </c>
      <c r="BN19">
        <v>2.25</v>
      </c>
      <c r="BO19">
        <v>1.92</v>
      </c>
      <c r="BP19">
        <v>0.25</v>
      </c>
      <c r="BQ19">
        <v>1.39</v>
      </c>
      <c r="BR19">
        <v>2.11</v>
      </c>
      <c r="BS19">
        <v>1.59</v>
      </c>
      <c r="BT19">
        <v>2.8541599999999998</v>
      </c>
      <c r="BU19">
        <v>1.28996</v>
      </c>
      <c r="BV19">
        <v>1.5855710000000001</v>
      </c>
      <c r="BW19">
        <v>1.867281</v>
      </c>
      <c r="BX19">
        <v>1.8833519999999999</v>
      </c>
      <c r="BY19">
        <v>2.57992</v>
      </c>
      <c r="BZ19">
        <v>1.2762009999999999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5.108244</v>
      </c>
      <c r="CK19">
        <v>0.86291700000000005</v>
      </c>
      <c r="CL19">
        <v>1.862625</v>
      </c>
      <c r="CM19">
        <v>3.3757570000000001</v>
      </c>
      <c r="CN19">
        <v>3.4054950000000002</v>
      </c>
      <c r="CO19">
        <v>4.1278730000000001</v>
      </c>
      <c r="CP19">
        <v>4.0932700000000004</v>
      </c>
      <c r="CQ19">
        <v>3.3298179999999999</v>
      </c>
      <c r="CR19">
        <v>0.81340599999999996</v>
      </c>
      <c r="CS19">
        <v>2.6853910000000001</v>
      </c>
      <c r="CT19">
        <v>0</v>
      </c>
      <c r="CU19">
        <v>0</v>
      </c>
      <c r="CV19">
        <v>0</v>
      </c>
      <c r="CW19">
        <v>0.92413599999999996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71.145377000000011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359.906317</v>
      </c>
      <c r="L20">
        <v>112.180595</v>
      </c>
      <c r="M20">
        <v>43.391739999999999</v>
      </c>
      <c r="N20">
        <v>114.532988</v>
      </c>
      <c r="O20">
        <v>59.974375000000002</v>
      </c>
      <c r="P20">
        <v>116.49657500000001</v>
      </c>
      <c r="Q20">
        <v>11.201451</v>
      </c>
      <c r="R20">
        <v>20.805524999999999</v>
      </c>
      <c r="S20">
        <v>12.842347</v>
      </c>
      <c r="T20">
        <v>0.53827199999999997</v>
      </c>
      <c r="U20">
        <v>198.9684</v>
      </c>
      <c r="V20">
        <v>1.9224000000000001</v>
      </c>
      <c r="W20">
        <v>13.456799999999999</v>
      </c>
      <c r="X20">
        <v>38.448</v>
      </c>
      <c r="Y20">
        <v>0</v>
      </c>
      <c r="Z20">
        <v>1.05732</v>
      </c>
      <c r="AA20">
        <v>0</v>
      </c>
      <c r="AB20">
        <v>13.074627</v>
      </c>
      <c r="AC20">
        <v>9.6383749999999999</v>
      </c>
      <c r="AD20">
        <v>0</v>
      </c>
      <c r="AE20">
        <v>0</v>
      </c>
      <c r="AF20">
        <v>5.8594749999999998</v>
      </c>
      <c r="AG20">
        <v>42.647291000000003</v>
      </c>
      <c r="AH20">
        <v>0</v>
      </c>
      <c r="AI20">
        <v>0</v>
      </c>
      <c r="AJ20">
        <v>0</v>
      </c>
      <c r="AK20">
        <v>52.328688999999997</v>
      </c>
      <c r="AL20">
        <v>25.130573999999999</v>
      </c>
      <c r="AM20">
        <v>15.715066</v>
      </c>
      <c r="AN20">
        <v>0.71553699999999998</v>
      </c>
      <c r="AO20">
        <v>0</v>
      </c>
      <c r="AP20">
        <v>0.73877800000000005</v>
      </c>
      <c r="AQ20">
        <v>0</v>
      </c>
      <c r="AR20">
        <v>13.795142</v>
      </c>
      <c r="AS20">
        <v>15.257474</v>
      </c>
      <c r="AT20">
        <v>14.414923999999999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71.145377000000011</v>
      </c>
      <c r="BA20">
        <f t="shared" si="1"/>
        <v>1386.1844339999998</v>
      </c>
      <c r="BD20">
        <v>4.8099999999999996</v>
      </c>
      <c r="BE20">
        <v>1.85</v>
      </c>
      <c r="BF20">
        <v>2.16</v>
      </c>
      <c r="BG20">
        <v>1.72</v>
      </c>
      <c r="BH20">
        <v>1.92</v>
      </c>
      <c r="BI20">
        <v>1.36</v>
      </c>
      <c r="BJ20">
        <v>0.98</v>
      </c>
      <c r="BK20">
        <v>1.89</v>
      </c>
      <c r="BL20">
        <v>0.87</v>
      </c>
      <c r="BM20">
        <v>0.15</v>
      </c>
      <c r="BN20">
        <v>2.25</v>
      </c>
      <c r="BO20">
        <v>1.92</v>
      </c>
      <c r="BP20">
        <v>0.25</v>
      </c>
      <c r="BQ20">
        <v>1.39</v>
      </c>
      <c r="BR20">
        <v>2.11</v>
      </c>
      <c r="BS20">
        <v>1.59</v>
      </c>
      <c r="BT20">
        <v>2.8541599999999998</v>
      </c>
      <c r="BU20">
        <v>1.28996</v>
      </c>
      <c r="BV20">
        <v>1.5855710000000001</v>
      </c>
      <c r="BW20">
        <v>1.867281</v>
      </c>
      <c r="BX20">
        <v>1.8833519999999999</v>
      </c>
      <c r="BY20">
        <v>2.57992</v>
      </c>
      <c r="BZ20">
        <v>1.2762009999999999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5.108244</v>
      </c>
      <c r="CK20">
        <v>0.86291700000000005</v>
      </c>
      <c r="CL20">
        <v>1.862625</v>
      </c>
      <c r="CM20">
        <v>3.3757570000000001</v>
      </c>
      <c r="CN20">
        <v>3.4054950000000002</v>
      </c>
      <c r="CO20">
        <v>4.1278730000000001</v>
      </c>
      <c r="CP20">
        <v>4.0932700000000004</v>
      </c>
      <c r="CQ20">
        <v>3.3298179999999999</v>
      </c>
      <c r="CR20">
        <v>0.81340599999999996</v>
      </c>
      <c r="CS20">
        <v>2.6853910000000001</v>
      </c>
      <c r="CT20">
        <v>0</v>
      </c>
      <c r="CU20">
        <v>0</v>
      </c>
      <c r="CV20">
        <v>0</v>
      </c>
      <c r="CW20">
        <v>0.92413599999999996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71.145377000000011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359.91499900000002</v>
      </c>
      <c r="L21">
        <v>112.180595</v>
      </c>
      <c r="M21">
        <v>63.839047000000001</v>
      </c>
      <c r="N21">
        <v>114.532988</v>
      </c>
      <c r="O21">
        <v>59.974375000000002</v>
      </c>
      <c r="P21">
        <v>116.49657500000001</v>
      </c>
      <c r="Q21">
        <v>10.949185</v>
      </c>
      <c r="R21">
        <v>19.87989</v>
      </c>
      <c r="S21">
        <v>12.193807</v>
      </c>
      <c r="T21">
        <v>0.53827199999999997</v>
      </c>
      <c r="U21">
        <v>198.9684</v>
      </c>
      <c r="V21">
        <v>1.9224000000000001</v>
      </c>
      <c r="W21">
        <v>13.456799999999999</v>
      </c>
      <c r="X21">
        <v>38.448</v>
      </c>
      <c r="Y21">
        <v>0</v>
      </c>
      <c r="Z21">
        <v>1.05732</v>
      </c>
      <c r="AA21">
        <v>0</v>
      </c>
      <c r="AB21">
        <v>13.074627</v>
      </c>
      <c r="AC21">
        <v>9.6383749999999999</v>
      </c>
      <c r="AD21">
        <v>0</v>
      </c>
      <c r="AE21">
        <v>0</v>
      </c>
      <c r="AF21">
        <v>5.8594749999999998</v>
      </c>
      <c r="AG21">
        <v>42.647291000000003</v>
      </c>
      <c r="AH21">
        <v>0</v>
      </c>
      <c r="AI21">
        <v>0</v>
      </c>
      <c r="AJ21">
        <v>0</v>
      </c>
      <c r="AK21">
        <v>52.328688999999997</v>
      </c>
      <c r="AL21">
        <v>25.130573999999999</v>
      </c>
      <c r="AM21">
        <v>15.715066</v>
      </c>
      <c r="AN21">
        <v>0.71553699999999998</v>
      </c>
      <c r="AO21">
        <v>0</v>
      </c>
      <c r="AP21">
        <v>0.73877800000000005</v>
      </c>
      <c r="AQ21">
        <v>0</v>
      </c>
      <c r="AR21">
        <v>13.795142</v>
      </c>
      <c r="AS21">
        <v>10.344049999999999</v>
      </c>
      <c r="AT21">
        <v>14.414923999999999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71.145377000000011</v>
      </c>
      <c r="BA21">
        <f t="shared" si="1"/>
        <v>1399.9005579999996</v>
      </c>
      <c r="BD21">
        <v>4.8099999999999996</v>
      </c>
      <c r="BE21">
        <v>1.85</v>
      </c>
      <c r="BF21">
        <v>2.16</v>
      </c>
      <c r="BG21">
        <v>1.72</v>
      </c>
      <c r="BH21">
        <v>1.92</v>
      </c>
      <c r="BI21">
        <v>1.36</v>
      </c>
      <c r="BJ21">
        <v>0.98</v>
      </c>
      <c r="BK21">
        <v>1.89</v>
      </c>
      <c r="BL21">
        <v>0.87</v>
      </c>
      <c r="BM21">
        <v>0.15</v>
      </c>
      <c r="BN21">
        <v>2.25</v>
      </c>
      <c r="BO21">
        <v>1.92</v>
      </c>
      <c r="BP21">
        <v>0.25</v>
      </c>
      <c r="BQ21">
        <v>1.39</v>
      </c>
      <c r="BR21">
        <v>2.11</v>
      </c>
      <c r="BS21">
        <v>1.59</v>
      </c>
      <c r="BT21">
        <v>2.8541599999999998</v>
      </c>
      <c r="BU21">
        <v>1.28996</v>
      </c>
      <c r="BV21">
        <v>1.5855710000000001</v>
      </c>
      <c r="BW21">
        <v>1.867281</v>
      </c>
      <c r="BX21">
        <v>1.8833519999999999</v>
      </c>
      <c r="BY21">
        <v>2.57992</v>
      </c>
      <c r="BZ21">
        <v>1.2762009999999999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5.108244</v>
      </c>
      <c r="CK21">
        <v>0.86291700000000005</v>
      </c>
      <c r="CL21">
        <v>1.862625</v>
      </c>
      <c r="CM21">
        <v>3.3757570000000001</v>
      </c>
      <c r="CN21">
        <v>3.4054950000000002</v>
      </c>
      <c r="CO21">
        <v>4.1278730000000001</v>
      </c>
      <c r="CP21">
        <v>4.0932700000000004</v>
      </c>
      <c r="CQ21">
        <v>3.3298179999999999</v>
      </c>
      <c r="CR21">
        <v>0.81340599999999996</v>
      </c>
      <c r="CS21">
        <v>2.6853910000000001</v>
      </c>
      <c r="CT21">
        <v>0</v>
      </c>
      <c r="CU21">
        <v>0</v>
      </c>
      <c r="CV21">
        <v>0</v>
      </c>
      <c r="CW21">
        <v>0.92413599999999996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71.145377000000011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360.07148100000001</v>
      </c>
      <c r="L22">
        <v>112.180595</v>
      </c>
      <c r="M22">
        <v>83.081433000000004</v>
      </c>
      <c r="N22">
        <v>114.532988</v>
      </c>
      <c r="O22">
        <v>59.974375000000002</v>
      </c>
      <c r="P22">
        <v>116.49657500000001</v>
      </c>
      <c r="Q22">
        <v>10.955155</v>
      </c>
      <c r="R22">
        <v>20.411066000000002</v>
      </c>
      <c r="S22">
        <v>12.657878</v>
      </c>
      <c r="T22">
        <v>0.53827199999999997</v>
      </c>
      <c r="U22">
        <v>198.9684</v>
      </c>
      <c r="V22">
        <v>1.9224000000000001</v>
      </c>
      <c r="W22">
        <v>13.456799999999999</v>
      </c>
      <c r="X22">
        <v>38.448</v>
      </c>
      <c r="Y22">
        <v>0</v>
      </c>
      <c r="Z22">
        <v>1.05732</v>
      </c>
      <c r="AA22">
        <v>0</v>
      </c>
      <c r="AB22">
        <v>13.074627</v>
      </c>
      <c r="AC22">
        <v>9.6383749999999999</v>
      </c>
      <c r="AD22">
        <v>0</v>
      </c>
      <c r="AE22">
        <v>0</v>
      </c>
      <c r="AF22">
        <v>5.8594749999999998</v>
      </c>
      <c r="AG22">
        <v>42.647291000000003</v>
      </c>
      <c r="AH22">
        <v>0</v>
      </c>
      <c r="AI22">
        <v>0</v>
      </c>
      <c r="AJ22">
        <v>0</v>
      </c>
      <c r="AK22">
        <v>52.328688999999997</v>
      </c>
      <c r="AL22">
        <v>25.130573999999999</v>
      </c>
      <c r="AM22">
        <v>15.715066</v>
      </c>
      <c r="AN22">
        <v>0.71553699999999998</v>
      </c>
      <c r="AO22">
        <v>0</v>
      </c>
      <c r="AP22">
        <v>0.73877800000000005</v>
      </c>
      <c r="AQ22">
        <v>0</v>
      </c>
      <c r="AR22">
        <v>13.795142</v>
      </c>
      <c r="AS22">
        <v>10.344049999999999</v>
      </c>
      <c r="AT22">
        <v>14.162032999999999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71.145377000000011</v>
      </c>
      <c r="BA22">
        <f t="shared" si="1"/>
        <v>1420.0477519999997</v>
      </c>
      <c r="BD22">
        <v>4.8099999999999996</v>
      </c>
      <c r="BE22">
        <v>1.85</v>
      </c>
      <c r="BF22">
        <v>2.16</v>
      </c>
      <c r="BG22">
        <v>1.72</v>
      </c>
      <c r="BH22">
        <v>1.92</v>
      </c>
      <c r="BI22">
        <v>1.36</v>
      </c>
      <c r="BJ22">
        <v>0.98</v>
      </c>
      <c r="BK22">
        <v>1.89</v>
      </c>
      <c r="BL22">
        <v>0.87</v>
      </c>
      <c r="BM22">
        <v>0.15</v>
      </c>
      <c r="BN22">
        <v>2.25</v>
      </c>
      <c r="BO22">
        <v>1.92</v>
      </c>
      <c r="BP22">
        <v>0.25</v>
      </c>
      <c r="BQ22">
        <v>1.39</v>
      </c>
      <c r="BR22">
        <v>2.11</v>
      </c>
      <c r="BS22">
        <v>1.59</v>
      </c>
      <c r="BT22">
        <v>2.8541599999999998</v>
      </c>
      <c r="BU22">
        <v>1.28996</v>
      </c>
      <c r="BV22">
        <v>1.5855710000000001</v>
      </c>
      <c r="BW22">
        <v>1.867281</v>
      </c>
      <c r="BX22">
        <v>1.8833519999999999</v>
      </c>
      <c r="BY22">
        <v>2.57992</v>
      </c>
      <c r="BZ22">
        <v>1.2762009999999999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5.108244</v>
      </c>
      <c r="CK22">
        <v>0.86291700000000005</v>
      </c>
      <c r="CL22">
        <v>1.862625</v>
      </c>
      <c r="CM22">
        <v>3.3757570000000001</v>
      </c>
      <c r="CN22">
        <v>3.4054950000000002</v>
      </c>
      <c r="CO22">
        <v>4.1278730000000001</v>
      </c>
      <c r="CP22">
        <v>4.0932700000000004</v>
      </c>
      <c r="CQ22">
        <v>3.3298179999999999</v>
      </c>
      <c r="CR22">
        <v>0.81340599999999996</v>
      </c>
      <c r="CS22">
        <v>2.6853910000000001</v>
      </c>
      <c r="CT22">
        <v>0</v>
      </c>
      <c r="CU22">
        <v>0</v>
      </c>
      <c r="CV22">
        <v>0</v>
      </c>
      <c r="CW22">
        <v>0.92413599999999996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71.145377000000011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359.48379799999998</v>
      </c>
      <c r="L23">
        <v>112.180595</v>
      </c>
      <c r="M23">
        <v>89.314704000000006</v>
      </c>
      <c r="N23">
        <v>114.532988</v>
      </c>
      <c r="O23">
        <v>59.974375000000002</v>
      </c>
      <c r="P23">
        <v>116.49657500000001</v>
      </c>
      <c r="Q23">
        <v>10.934219000000001</v>
      </c>
      <c r="R23">
        <v>16.522290000000002</v>
      </c>
      <c r="S23">
        <v>11.00601</v>
      </c>
      <c r="T23">
        <v>0.53827199999999997</v>
      </c>
      <c r="U23">
        <v>198.9684</v>
      </c>
      <c r="V23">
        <v>1.9224000000000001</v>
      </c>
      <c r="W23">
        <v>13.456799999999999</v>
      </c>
      <c r="X23">
        <v>38.448</v>
      </c>
      <c r="Y23">
        <v>0</v>
      </c>
      <c r="Z23">
        <v>1.05732</v>
      </c>
      <c r="AA23">
        <v>0</v>
      </c>
      <c r="AB23">
        <v>13.074627</v>
      </c>
      <c r="AC23">
        <v>9.6383749999999999</v>
      </c>
      <c r="AD23">
        <v>0</v>
      </c>
      <c r="AE23">
        <v>0</v>
      </c>
      <c r="AF23">
        <v>5.8594749999999998</v>
      </c>
      <c r="AG23">
        <v>42.647291000000003</v>
      </c>
      <c r="AH23">
        <v>0</v>
      </c>
      <c r="AI23">
        <v>0</v>
      </c>
      <c r="AJ23">
        <v>0</v>
      </c>
      <c r="AK23">
        <v>52.328688999999997</v>
      </c>
      <c r="AL23">
        <v>12.286058000000001</v>
      </c>
      <c r="AM23">
        <v>15.715066</v>
      </c>
      <c r="AN23">
        <v>0.71553699999999998</v>
      </c>
      <c r="AO23">
        <v>0</v>
      </c>
      <c r="AP23">
        <v>0.73877800000000005</v>
      </c>
      <c r="AQ23">
        <v>0</v>
      </c>
      <c r="AR23">
        <v>35.018438000000003</v>
      </c>
      <c r="AS23">
        <v>15.257474</v>
      </c>
      <c r="AT23">
        <v>14.414923999999999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71.125377000000015</v>
      </c>
      <c r="BA23">
        <f t="shared" si="1"/>
        <v>1433.6568549999995</v>
      </c>
      <c r="BD23">
        <v>4.8099999999999996</v>
      </c>
      <c r="BE23">
        <v>1.85</v>
      </c>
      <c r="BF23">
        <v>2.16</v>
      </c>
      <c r="BG23">
        <v>1.72</v>
      </c>
      <c r="BH23">
        <v>1.92</v>
      </c>
      <c r="BI23">
        <v>1.36</v>
      </c>
      <c r="BJ23">
        <v>0.98</v>
      </c>
      <c r="BK23">
        <v>1.89</v>
      </c>
      <c r="BL23">
        <v>0.87</v>
      </c>
      <c r="BM23">
        <v>0.15</v>
      </c>
      <c r="BN23">
        <v>2.25</v>
      </c>
      <c r="BO23">
        <v>1.92</v>
      </c>
      <c r="BP23">
        <v>0.25</v>
      </c>
      <c r="BQ23">
        <v>1.37</v>
      </c>
      <c r="BR23">
        <v>2.11</v>
      </c>
      <c r="BS23">
        <v>1.59</v>
      </c>
      <c r="BT23">
        <v>2.8541599999999998</v>
      </c>
      <c r="BU23">
        <v>1.28996</v>
      </c>
      <c r="BV23">
        <v>1.5855710000000001</v>
      </c>
      <c r="BW23">
        <v>1.867281</v>
      </c>
      <c r="BX23">
        <v>1.8833519999999999</v>
      </c>
      <c r="BY23">
        <v>2.57992</v>
      </c>
      <c r="BZ23">
        <v>1.2762009999999999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5.108244</v>
      </c>
      <c r="CK23">
        <v>0.86291700000000005</v>
      </c>
      <c r="CL23">
        <v>1.862625</v>
      </c>
      <c r="CM23">
        <v>3.3757570000000001</v>
      </c>
      <c r="CN23">
        <v>3.4054950000000002</v>
      </c>
      <c r="CO23">
        <v>4.1278730000000001</v>
      </c>
      <c r="CP23">
        <v>4.0932700000000004</v>
      </c>
      <c r="CQ23">
        <v>3.3298179999999999</v>
      </c>
      <c r="CR23">
        <v>0.81340599999999996</v>
      </c>
      <c r="CS23">
        <v>2.6853910000000001</v>
      </c>
      <c r="CT23">
        <v>0</v>
      </c>
      <c r="CU23">
        <v>0</v>
      </c>
      <c r="CV23">
        <v>0</v>
      </c>
      <c r="CW23">
        <v>0.92413599999999996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71.125377000000015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359.47393299999999</v>
      </c>
      <c r="L24">
        <v>112.180595</v>
      </c>
      <c r="M24">
        <v>89.314704000000006</v>
      </c>
      <c r="N24">
        <v>114.532988</v>
      </c>
      <c r="O24">
        <v>59.974375000000002</v>
      </c>
      <c r="P24">
        <v>116.49657500000001</v>
      </c>
      <c r="Q24">
        <v>10.934219000000001</v>
      </c>
      <c r="R24">
        <v>16.522290000000002</v>
      </c>
      <c r="S24">
        <v>11.00601</v>
      </c>
      <c r="T24">
        <v>0.53827199999999997</v>
      </c>
      <c r="U24">
        <v>198.9684</v>
      </c>
      <c r="V24">
        <v>1.9224000000000001</v>
      </c>
      <c r="W24">
        <v>13.456799999999999</v>
      </c>
      <c r="X24">
        <v>52.866</v>
      </c>
      <c r="Y24">
        <v>0</v>
      </c>
      <c r="Z24">
        <v>1.05732</v>
      </c>
      <c r="AA24">
        <v>0</v>
      </c>
      <c r="AB24">
        <v>13.074627</v>
      </c>
      <c r="AC24">
        <v>9.6383749999999999</v>
      </c>
      <c r="AD24">
        <v>0</v>
      </c>
      <c r="AE24">
        <v>0</v>
      </c>
      <c r="AF24">
        <v>5.8594749999999998</v>
      </c>
      <c r="AG24">
        <v>42.647291000000003</v>
      </c>
      <c r="AH24">
        <v>0</v>
      </c>
      <c r="AI24">
        <v>0</v>
      </c>
      <c r="AJ24">
        <v>0</v>
      </c>
      <c r="AK24">
        <v>52.328688999999997</v>
      </c>
      <c r="AL24">
        <v>12.286058000000001</v>
      </c>
      <c r="AM24">
        <v>15.715066</v>
      </c>
      <c r="AN24">
        <v>0.71553699999999998</v>
      </c>
      <c r="AO24">
        <v>0</v>
      </c>
      <c r="AP24">
        <v>0.73877800000000005</v>
      </c>
      <c r="AQ24">
        <v>0</v>
      </c>
      <c r="AR24">
        <v>35.018438000000003</v>
      </c>
      <c r="AS24">
        <v>15.257474</v>
      </c>
      <c r="AT24">
        <v>14.414923999999999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71.125377000000015</v>
      </c>
      <c r="BA24">
        <f t="shared" si="1"/>
        <v>1448.0649899999994</v>
      </c>
      <c r="BD24">
        <v>4.8099999999999996</v>
      </c>
      <c r="BE24">
        <v>1.85</v>
      </c>
      <c r="BF24">
        <v>2.16</v>
      </c>
      <c r="BG24">
        <v>1.72</v>
      </c>
      <c r="BH24">
        <v>1.92</v>
      </c>
      <c r="BI24">
        <v>1.36</v>
      </c>
      <c r="BJ24">
        <v>0.98</v>
      </c>
      <c r="BK24">
        <v>1.89</v>
      </c>
      <c r="BL24">
        <v>0.87</v>
      </c>
      <c r="BM24">
        <v>0.15</v>
      </c>
      <c r="BN24">
        <v>2.25</v>
      </c>
      <c r="BO24">
        <v>1.92</v>
      </c>
      <c r="BP24">
        <v>0.25</v>
      </c>
      <c r="BQ24">
        <v>1.37</v>
      </c>
      <c r="BR24">
        <v>2.11</v>
      </c>
      <c r="BS24">
        <v>1.59</v>
      </c>
      <c r="BT24">
        <v>2.8541599999999998</v>
      </c>
      <c r="BU24">
        <v>1.28996</v>
      </c>
      <c r="BV24">
        <v>1.5855710000000001</v>
      </c>
      <c r="BW24">
        <v>1.867281</v>
      </c>
      <c r="BX24">
        <v>1.8833519999999999</v>
      </c>
      <c r="BY24">
        <v>2.57992</v>
      </c>
      <c r="BZ24">
        <v>1.2762009999999999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5.108244</v>
      </c>
      <c r="CK24">
        <v>0.86291700000000005</v>
      </c>
      <c r="CL24">
        <v>1.862625</v>
      </c>
      <c r="CM24">
        <v>3.3757570000000001</v>
      </c>
      <c r="CN24">
        <v>3.4054950000000002</v>
      </c>
      <c r="CO24">
        <v>4.1278730000000001</v>
      </c>
      <c r="CP24">
        <v>4.0932700000000004</v>
      </c>
      <c r="CQ24">
        <v>3.3298179999999999</v>
      </c>
      <c r="CR24">
        <v>0.81340599999999996</v>
      </c>
      <c r="CS24">
        <v>2.6853910000000001</v>
      </c>
      <c r="CT24">
        <v>0</v>
      </c>
      <c r="CU24">
        <v>0</v>
      </c>
      <c r="CV24">
        <v>0</v>
      </c>
      <c r="CW24">
        <v>0.92413599999999996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71.125377000000015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360.27883500000002</v>
      </c>
      <c r="L25">
        <v>135.24939499999999</v>
      </c>
      <c r="M25">
        <v>89.314704000000006</v>
      </c>
      <c r="N25">
        <v>114.532988</v>
      </c>
      <c r="O25">
        <v>59.974375000000002</v>
      </c>
      <c r="P25">
        <v>116.49657500000001</v>
      </c>
      <c r="Q25">
        <v>11.224</v>
      </c>
      <c r="R25">
        <v>19.625903999999998</v>
      </c>
      <c r="S25">
        <v>12.846142</v>
      </c>
      <c r="T25">
        <v>0.53827199999999997</v>
      </c>
      <c r="U25">
        <v>198.9684</v>
      </c>
      <c r="V25">
        <v>4.806</v>
      </c>
      <c r="W25">
        <v>24.988512</v>
      </c>
      <c r="X25">
        <v>67.427314999999993</v>
      </c>
      <c r="Y25">
        <v>0</v>
      </c>
      <c r="Z25">
        <v>1.05732</v>
      </c>
      <c r="AA25">
        <v>0</v>
      </c>
      <c r="AB25">
        <v>13.074627</v>
      </c>
      <c r="AC25">
        <v>9.6383749999999999</v>
      </c>
      <c r="AD25">
        <v>0</v>
      </c>
      <c r="AE25">
        <v>0</v>
      </c>
      <c r="AF25">
        <v>5.8594749999999998</v>
      </c>
      <c r="AG25">
        <v>42.647291000000003</v>
      </c>
      <c r="AH25">
        <v>2.8172769999999998</v>
      </c>
      <c r="AI25">
        <v>0</v>
      </c>
      <c r="AJ25">
        <v>0</v>
      </c>
      <c r="AK25">
        <v>52.328688999999997</v>
      </c>
      <c r="AL25">
        <v>12.286058000000001</v>
      </c>
      <c r="AM25">
        <v>15.715066</v>
      </c>
      <c r="AN25">
        <v>0.71553699999999998</v>
      </c>
      <c r="AO25">
        <v>0</v>
      </c>
      <c r="AP25">
        <v>0.73877800000000005</v>
      </c>
      <c r="AQ25">
        <v>0</v>
      </c>
      <c r="AR25">
        <v>19.100966</v>
      </c>
      <c r="AS25">
        <v>15.257474</v>
      </c>
      <c r="AT25">
        <v>14.414923999999999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71.14690800000001</v>
      </c>
      <c r="BA25">
        <f t="shared" si="1"/>
        <v>1493.0701819999995</v>
      </c>
      <c r="BD25">
        <v>4.8099999999999996</v>
      </c>
      <c r="BE25">
        <v>1.85</v>
      </c>
      <c r="BF25">
        <v>2.16</v>
      </c>
      <c r="BG25">
        <v>1.72</v>
      </c>
      <c r="BH25">
        <v>1.92</v>
      </c>
      <c r="BI25">
        <v>1.36</v>
      </c>
      <c r="BJ25">
        <v>0.98</v>
      </c>
      <c r="BK25">
        <v>1.89</v>
      </c>
      <c r="BL25">
        <v>0.87</v>
      </c>
      <c r="BM25">
        <v>0.15</v>
      </c>
      <c r="BN25">
        <v>2.25</v>
      </c>
      <c r="BO25">
        <v>1.92</v>
      </c>
      <c r="BP25">
        <v>0.25</v>
      </c>
      <c r="BQ25">
        <v>1.37</v>
      </c>
      <c r="BR25">
        <v>2.11</v>
      </c>
      <c r="BS25">
        <v>1.59</v>
      </c>
      <c r="BT25">
        <v>2.8541599999999998</v>
      </c>
      <c r="BU25">
        <v>1.28996</v>
      </c>
      <c r="BV25">
        <v>1.5855710000000001</v>
      </c>
      <c r="BW25">
        <v>1.867281</v>
      </c>
      <c r="BX25">
        <v>1.8833519999999999</v>
      </c>
      <c r="BY25">
        <v>2.57992</v>
      </c>
      <c r="BZ25">
        <v>1.2762009999999999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5.108244</v>
      </c>
      <c r="CK25">
        <v>0.86291700000000005</v>
      </c>
      <c r="CL25">
        <v>1.862625</v>
      </c>
      <c r="CM25">
        <v>3.3757570000000001</v>
      </c>
      <c r="CN25">
        <v>3.4054950000000002</v>
      </c>
      <c r="CO25">
        <v>4.1278730000000001</v>
      </c>
      <c r="CP25">
        <v>4.0932700000000004</v>
      </c>
      <c r="CQ25">
        <v>3.3298179999999999</v>
      </c>
      <c r="CR25">
        <v>0.81340599999999996</v>
      </c>
      <c r="CS25">
        <v>2.6853910000000001</v>
      </c>
      <c r="CT25">
        <v>0</v>
      </c>
      <c r="CU25">
        <v>0</v>
      </c>
      <c r="CV25">
        <v>2.1531000000000002E-2</v>
      </c>
      <c r="CW25">
        <v>0.92413599999999996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71.14690800000001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360.32252999999997</v>
      </c>
      <c r="L26">
        <v>182.62720999999999</v>
      </c>
      <c r="M26">
        <v>89.314704000000006</v>
      </c>
      <c r="N26">
        <v>114.532988</v>
      </c>
      <c r="O26">
        <v>59.974375000000002</v>
      </c>
      <c r="P26">
        <v>116.49657500000001</v>
      </c>
      <c r="Q26">
        <v>11.269862</v>
      </c>
      <c r="R26">
        <v>19.978387000000001</v>
      </c>
      <c r="S26">
        <v>12.846142</v>
      </c>
      <c r="T26">
        <v>0.53827199999999997</v>
      </c>
      <c r="U26">
        <v>198.9684</v>
      </c>
      <c r="V26">
        <v>9.7782879999999999</v>
      </c>
      <c r="W26">
        <v>44.373317</v>
      </c>
      <c r="X26">
        <v>94.524407999999994</v>
      </c>
      <c r="Y26">
        <v>0</v>
      </c>
      <c r="Z26">
        <v>1.05732</v>
      </c>
      <c r="AA26">
        <v>0</v>
      </c>
      <c r="AB26">
        <v>13.074627</v>
      </c>
      <c r="AC26">
        <v>9.6383749999999999</v>
      </c>
      <c r="AD26">
        <v>0</v>
      </c>
      <c r="AE26">
        <v>15.329217999999999</v>
      </c>
      <c r="AF26">
        <v>5.8594749999999998</v>
      </c>
      <c r="AG26">
        <v>42.647291000000003</v>
      </c>
      <c r="AH26">
        <v>21.03567</v>
      </c>
      <c r="AI26">
        <v>0</v>
      </c>
      <c r="AJ26">
        <v>0</v>
      </c>
      <c r="AK26">
        <v>52.328688999999997</v>
      </c>
      <c r="AL26">
        <v>12.286058000000001</v>
      </c>
      <c r="AM26">
        <v>15.715066</v>
      </c>
      <c r="AN26">
        <v>0.71553699999999998</v>
      </c>
      <c r="AO26">
        <v>0</v>
      </c>
      <c r="AP26">
        <v>0.73877800000000005</v>
      </c>
      <c r="AQ26">
        <v>0</v>
      </c>
      <c r="AR26">
        <v>16.978636999999999</v>
      </c>
      <c r="AS26">
        <v>15.257474</v>
      </c>
      <c r="AT26">
        <v>14.414923999999999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71.334933000000021</v>
      </c>
      <c r="BA26">
        <f t="shared" si="1"/>
        <v>1623.9575299999997</v>
      </c>
      <c r="BD26">
        <v>4.8099999999999996</v>
      </c>
      <c r="BE26">
        <v>1.85</v>
      </c>
      <c r="BF26">
        <v>2.16</v>
      </c>
      <c r="BG26">
        <v>1.72</v>
      </c>
      <c r="BH26">
        <v>1.92</v>
      </c>
      <c r="BI26">
        <v>1.39</v>
      </c>
      <c r="BJ26">
        <v>0.99</v>
      </c>
      <c r="BK26">
        <v>1.89</v>
      </c>
      <c r="BL26">
        <v>0.87</v>
      </c>
      <c r="BM26">
        <v>0.15</v>
      </c>
      <c r="BN26">
        <v>2.25</v>
      </c>
      <c r="BO26">
        <v>1.92</v>
      </c>
      <c r="BP26">
        <v>0.25</v>
      </c>
      <c r="BQ26">
        <v>1.37</v>
      </c>
      <c r="BR26">
        <v>2.11</v>
      </c>
      <c r="BS26">
        <v>1.59</v>
      </c>
      <c r="BT26">
        <v>2.8541599999999998</v>
      </c>
      <c r="BU26">
        <v>1.28996</v>
      </c>
      <c r="BV26">
        <v>1.5855710000000001</v>
      </c>
      <c r="BW26">
        <v>1.867281</v>
      </c>
      <c r="BX26">
        <v>1.8833519999999999</v>
      </c>
      <c r="BY26">
        <v>2.57992</v>
      </c>
      <c r="BZ26">
        <v>1.2762009999999999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5.108244</v>
      </c>
      <c r="CK26">
        <v>0.86291700000000005</v>
      </c>
      <c r="CL26">
        <v>1.862625</v>
      </c>
      <c r="CM26">
        <v>3.3757570000000001</v>
      </c>
      <c r="CN26">
        <v>3.4054950000000002</v>
      </c>
      <c r="CO26">
        <v>4.1278730000000001</v>
      </c>
      <c r="CP26">
        <v>4.0932700000000004</v>
      </c>
      <c r="CQ26">
        <v>3.3298179999999999</v>
      </c>
      <c r="CR26">
        <v>0.81340599999999996</v>
      </c>
      <c r="CS26">
        <v>2.6853910000000001</v>
      </c>
      <c r="CT26">
        <v>0</v>
      </c>
      <c r="CU26">
        <v>0</v>
      </c>
      <c r="CV26">
        <v>0.16955600000000001</v>
      </c>
      <c r="CW26">
        <v>0.92413599999999996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71.334933000000021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464.00216999999998</v>
      </c>
      <c r="L27">
        <v>207.28623999999999</v>
      </c>
      <c r="M27">
        <v>89.314704000000006</v>
      </c>
      <c r="N27">
        <v>114.532988</v>
      </c>
      <c r="O27">
        <v>59.974375000000002</v>
      </c>
      <c r="P27">
        <v>116.49657500000001</v>
      </c>
      <c r="Q27">
        <v>20.725971000000001</v>
      </c>
      <c r="R27">
        <v>40.112414000000001</v>
      </c>
      <c r="S27">
        <v>25.031955</v>
      </c>
      <c r="T27">
        <v>0.53827199999999997</v>
      </c>
      <c r="U27">
        <v>198.9684</v>
      </c>
      <c r="V27">
        <v>17.436264000000001</v>
      </c>
      <c r="W27">
        <v>44.373317</v>
      </c>
      <c r="X27">
        <v>94.524407999999994</v>
      </c>
      <c r="Y27">
        <v>0</v>
      </c>
      <c r="Z27">
        <v>1.05732</v>
      </c>
      <c r="AA27">
        <v>0</v>
      </c>
      <c r="AB27">
        <v>13.074627</v>
      </c>
      <c r="AC27">
        <v>9.6383749999999999</v>
      </c>
      <c r="AD27">
        <v>0</v>
      </c>
      <c r="AE27">
        <v>16.351165000000002</v>
      </c>
      <c r="AF27">
        <v>5.8594749999999998</v>
      </c>
      <c r="AG27">
        <v>42.647291000000003</v>
      </c>
      <c r="AH27">
        <v>23.195582000000002</v>
      </c>
      <c r="AI27">
        <v>0</v>
      </c>
      <c r="AJ27">
        <v>0</v>
      </c>
      <c r="AK27">
        <v>52.328688999999997</v>
      </c>
      <c r="AL27">
        <v>12.286058000000001</v>
      </c>
      <c r="AM27">
        <v>15.715066</v>
      </c>
      <c r="AN27">
        <v>0.71553699999999998</v>
      </c>
      <c r="AO27">
        <v>0</v>
      </c>
      <c r="AP27">
        <v>0.73877800000000005</v>
      </c>
      <c r="AQ27">
        <v>15.542604000000001</v>
      </c>
      <c r="AR27">
        <v>16.978636999999999</v>
      </c>
      <c r="AS27">
        <v>15.257474</v>
      </c>
      <c r="AT27">
        <v>14.414923999999999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71.33890700000002</v>
      </c>
      <c r="BA27">
        <f t="shared" si="1"/>
        <v>1820.4585619999996</v>
      </c>
      <c r="BD27">
        <v>4.8099999999999996</v>
      </c>
      <c r="BE27">
        <v>1.85</v>
      </c>
      <c r="BF27">
        <v>2.16</v>
      </c>
      <c r="BG27">
        <v>1.72</v>
      </c>
      <c r="BH27">
        <v>1.92</v>
      </c>
      <c r="BI27">
        <v>1.39</v>
      </c>
      <c r="BJ27">
        <v>0.96</v>
      </c>
      <c r="BK27">
        <v>1.89</v>
      </c>
      <c r="BL27">
        <v>0.87</v>
      </c>
      <c r="BM27">
        <v>0.16</v>
      </c>
      <c r="BN27">
        <v>2.25</v>
      </c>
      <c r="BO27">
        <v>1.92</v>
      </c>
      <c r="BP27">
        <v>0.25</v>
      </c>
      <c r="BQ27">
        <v>1.36</v>
      </c>
      <c r="BR27">
        <v>2.11</v>
      </c>
      <c r="BS27">
        <v>1.59</v>
      </c>
      <c r="BT27">
        <v>2.8541599999999998</v>
      </c>
      <c r="BU27">
        <v>1.28996</v>
      </c>
      <c r="BV27">
        <v>1.5855710000000001</v>
      </c>
      <c r="BW27">
        <v>1.867281</v>
      </c>
      <c r="BX27">
        <v>1.8833519999999999</v>
      </c>
      <c r="BY27">
        <v>2.57992</v>
      </c>
      <c r="BZ27">
        <v>1.2762009999999999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5.108244</v>
      </c>
      <c r="CK27">
        <v>0.88074300000000005</v>
      </c>
      <c r="CL27">
        <v>1.862625</v>
      </c>
      <c r="CM27">
        <v>3.3757570000000001</v>
      </c>
      <c r="CN27">
        <v>3.4054950000000002</v>
      </c>
      <c r="CO27">
        <v>4.1278730000000001</v>
      </c>
      <c r="CP27">
        <v>4.0932700000000004</v>
      </c>
      <c r="CQ27">
        <v>3.3298179999999999</v>
      </c>
      <c r="CR27">
        <v>0.81340599999999996</v>
      </c>
      <c r="CS27">
        <v>2.6853910000000001</v>
      </c>
      <c r="CT27">
        <v>0</v>
      </c>
      <c r="CU27">
        <v>0</v>
      </c>
      <c r="CV27">
        <v>0.18570400000000001</v>
      </c>
      <c r="CW27">
        <v>0.92413599999999996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71.33890700000002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595.98556599999995</v>
      </c>
      <c r="L28">
        <v>207.28623999999999</v>
      </c>
      <c r="M28">
        <v>89.314704000000006</v>
      </c>
      <c r="N28">
        <v>114.532988</v>
      </c>
      <c r="O28">
        <v>59.974375000000002</v>
      </c>
      <c r="P28">
        <v>116.49657500000001</v>
      </c>
      <c r="Q28">
        <v>20.725971000000001</v>
      </c>
      <c r="R28">
        <v>40.112414000000001</v>
      </c>
      <c r="S28">
        <v>25.031955</v>
      </c>
      <c r="T28">
        <v>0.53827199999999997</v>
      </c>
      <c r="U28">
        <v>198.9684</v>
      </c>
      <c r="V28">
        <v>17.436264000000001</v>
      </c>
      <c r="W28">
        <v>44.373317</v>
      </c>
      <c r="X28">
        <v>94.524407999999994</v>
      </c>
      <c r="Y28">
        <v>0</v>
      </c>
      <c r="Z28">
        <v>1.05732</v>
      </c>
      <c r="AA28">
        <v>0</v>
      </c>
      <c r="AB28">
        <v>13.074627</v>
      </c>
      <c r="AC28">
        <v>9.6383749999999999</v>
      </c>
      <c r="AD28">
        <v>1.31396</v>
      </c>
      <c r="AE28">
        <v>16.351165000000002</v>
      </c>
      <c r="AF28">
        <v>5.8594749999999998</v>
      </c>
      <c r="AG28">
        <v>42.647291000000003</v>
      </c>
      <c r="AH28">
        <v>46.391165000000001</v>
      </c>
      <c r="AI28">
        <v>0</v>
      </c>
      <c r="AJ28">
        <v>0</v>
      </c>
      <c r="AK28">
        <v>52.328688999999997</v>
      </c>
      <c r="AL28">
        <v>12.286058000000001</v>
      </c>
      <c r="AM28">
        <v>15.715066</v>
      </c>
      <c r="AN28">
        <v>0.71553699999999998</v>
      </c>
      <c r="AO28">
        <v>0</v>
      </c>
      <c r="AP28">
        <v>0.73877800000000005</v>
      </c>
      <c r="AQ28">
        <v>31.085208000000002</v>
      </c>
      <c r="AR28">
        <v>16.978636999999999</v>
      </c>
      <c r="AS28">
        <v>15.257474</v>
      </c>
      <c r="AT28">
        <v>14.414923999999999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71.935628000000008</v>
      </c>
      <c r="BA28">
        <f t="shared" si="1"/>
        <v>1993.0908259999992</v>
      </c>
      <c r="BD28">
        <v>4.8099999999999996</v>
      </c>
      <c r="BE28">
        <v>1.85</v>
      </c>
      <c r="BF28">
        <v>2.16</v>
      </c>
      <c r="BG28">
        <v>1.72</v>
      </c>
      <c r="BH28">
        <v>1.92</v>
      </c>
      <c r="BI28">
        <v>1.39</v>
      </c>
      <c r="BJ28">
        <v>0.96</v>
      </c>
      <c r="BK28">
        <v>1.89</v>
      </c>
      <c r="BL28">
        <v>0.87</v>
      </c>
      <c r="BM28">
        <v>0.17</v>
      </c>
      <c r="BN28">
        <v>2.25</v>
      </c>
      <c r="BO28">
        <v>1.92</v>
      </c>
      <c r="BP28">
        <v>0.25</v>
      </c>
      <c r="BQ28">
        <v>1.36</v>
      </c>
      <c r="BR28">
        <v>2.11</v>
      </c>
      <c r="BS28">
        <v>1.59</v>
      </c>
      <c r="BT28">
        <v>2.8541599999999998</v>
      </c>
      <c r="BU28">
        <v>1.28996</v>
      </c>
      <c r="BV28">
        <v>1.5855710000000001</v>
      </c>
      <c r="BW28">
        <v>1.867281</v>
      </c>
      <c r="BX28">
        <v>1.8833519999999999</v>
      </c>
      <c r="BY28">
        <v>2.57992</v>
      </c>
      <c r="BZ28">
        <v>1.2762009999999999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5.108244</v>
      </c>
      <c r="CK28">
        <v>0.88209300000000002</v>
      </c>
      <c r="CL28">
        <v>1.862625</v>
      </c>
      <c r="CM28">
        <v>3.3757570000000001</v>
      </c>
      <c r="CN28">
        <v>3.4054950000000002</v>
      </c>
      <c r="CO28">
        <v>4.1278730000000001</v>
      </c>
      <c r="CP28">
        <v>4.0932700000000004</v>
      </c>
      <c r="CQ28">
        <v>3.3298179999999999</v>
      </c>
      <c r="CR28">
        <v>0.81340599999999996</v>
      </c>
      <c r="CS28">
        <v>2.6853910000000001</v>
      </c>
      <c r="CT28">
        <v>0</v>
      </c>
      <c r="CU28">
        <v>0.39966699999999999</v>
      </c>
      <c r="CV28">
        <v>0.37140800000000002</v>
      </c>
      <c r="CW28">
        <v>0.92413599999999996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71.935628000000008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658.63942299999997</v>
      </c>
      <c r="L29">
        <v>207.28623999999999</v>
      </c>
      <c r="M29">
        <v>89.314704000000006</v>
      </c>
      <c r="N29">
        <v>114.532988</v>
      </c>
      <c r="O29">
        <v>59.974375000000002</v>
      </c>
      <c r="P29">
        <v>116.49657500000001</v>
      </c>
      <c r="Q29">
        <v>20.725971000000001</v>
      </c>
      <c r="R29">
        <v>40.112414000000001</v>
      </c>
      <c r="S29">
        <v>25.031955</v>
      </c>
      <c r="T29">
        <v>0.53827199999999997</v>
      </c>
      <c r="U29">
        <v>198.9684</v>
      </c>
      <c r="V29">
        <v>17.436264000000001</v>
      </c>
      <c r="W29">
        <v>44.373317</v>
      </c>
      <c r="X29">
        <v>94.524407999999994</v>
      </c>
      <c r="Y29">
        <v>0</v>
      </c>
      <c r="Z29">
        <v>6.2995130000000001</v>
      </c>
      <c r="AA29">
        <v>3.6448700000000001</v>
      </c>
      <c r="AB29">
        <v>13.074627</v>
      </c>
      <c r="AC29">
        <v>9.6383749999999999</v>
      </c>
      <c r="AD29">
        <v>9.0663269999999994</v>
      </c>
      <c r="AE29">
        <v>32.702331000000001</v>
      </c>
      <c r="AF29">
        <v>5.8594749999999998</v>
      </c>
      <c r="AG29">
        <v>42.647291000000003</v>
      </c>
      <c r="AH29">
        <v>69.586747000000003</v>
      </c>
      <c r="AI29">
        <v>0</v>
      </c>
      <c r="AJ29">
        <v>0</v>
      </c>
      <c r="AK29">
        <v>52.328688999999997</v>
      </c>
      <c r="AL29">
        <v>12.286058000000001</v>
      </c>
      <c r="AM29">
        <v>15.715066</v>
      </c>
      <c r="AN29">
        <v>0.71553699999999998</v>
      </c>
      <c r="AO29">
        <v>0</v>
      </c>
      <c r="AP29">
        <v>0.73877800000000005</v>
      </c>
      <c r="AQ29">
        <v>46.627811999999999</v>
      </c>
      <c r="AR29">
        <v>16.978636999999999</v>
      </c>
      <c r="AS29">
        <v>15.257474</v>
      </c>
      <c r="AT29">
        <v>14.414923999999999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72.367591000000019</v>
      </c>
      <c r="BA29">
        <f t="shared" si="1"/>
        <v>2127.905428</v>
      </c>
      <c r="BD29">
        <v>4.8099999999999996</v>
      </c>
      <c r="BE29">
        <v>1.85</v>
      </c>
      <c r="BF29">
        <v>2.16</v>
      </c>
      <c r="BG29">
        <v>1.72</v>
      </c>
      <c r="BH29">
        <v>1.92</v>
      </c>
      <c r="BI29">
        <v>1.39</v>
      </c>
      <c r="BJ29">
        <v>0.96</v>
      </c>
      <c r="BK29">
        <v>1.89</v>
      </c>
      <c r="BL29">
        <v>0.87</v>
      </c>
      <c r="BM29">
        <v>0.17</v>
      </c>
      <c r="BN29">
        <v>2.25</v>
      </c>
      <c r="BO29">
        <v>1.92</v>
      </c>
      <c r="BP29">
        <v>0.25</v>
      </c>
      <c r="BQ29">
        <v>1.36</v>
      </c>
      <c r="BR29">
        <v>2.11</v>
      </c>
      <c r="BS29">
        <v>1.59</v>
      </c>
      <c r="BT29">
        <v>2.8541599999999998</v>
      </c>
      <c r="BU29">
        <v>1.28996</v>
      </c>
      <c r="BV29">
        <v>1.5855710000000001</v>
      </c>
      <c r="BW29">
        <v>1.867281</v>
      </c>
      <c r="BX29">
        <v>1.8833519999999999</v>
      </c>
      <c r="BY29">
        <v>2.57992</v>
      </c>
      <c r="BZ29">
        <v>1.2762009999999999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5.108244</v>
      </c>
      <c r="CK29">
        <v>0.88209300000000002</v>
      </c>
      <c r="CL29">
        <v>1.862625</v>
      </c>
      <c r="CM29">
        <v>3.3757570000000001</v>
      </c>
      <c r="CN29">
        <v>3.4054950000000002</v>
      </c>
      <c r="CO29">
        <v>4.1278730000000001</v>
      </c>
      <c r="CP29">
        <v>4.0932700000000004</v>
      </c>
      <c r="CQ29">
        <v>3.3298179999999999</v>
      </c>
      <c r="CR29">
        <v>0.81340599999999996</v>
      </c>
      <c r="CS29">
        <v>2.6853910000000001</v>
      </c>
      <c r="CT29">
        <v>0</v>
      </c>
      <c r="CU29">
        <v>0.645926</v>
      </c>
      <c r="CV29">
        <v>0.55711200000000005</v>
      </c>
      <c r="CW29">
        <v>0.92413599999999996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72.367591000000019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658.63942299999997</v>
      </c>
      <c r="L30">
        <v>210.310464</v>
      </c>
      <c r="M30">
        <v>89.314704000000006</v>
      </c>
      <c r="N30">
        <v>114.532988</v>
      </c>
      <c r="O30">
        <v>59.974375000000002</v>
      </c>
      <c r="P30">
        <v>116.49657500000001</v>
      </c>
      <c r="Q30">
        <v>20.725971000000001</v>
      </c>
      <c r="R30">
        <v>40.112414000000001</v>
      </c>
      <c r="S30">
        <v>25.031955</v>
      </c>
      <c r="T30">
        <v>0.53827199999999997</v>
      </c>
      <c r="U30">
        <v>198.9684</v>
      </c>
      <c r="V30">
        <v>17.436264000000001</v>
      </c>
      <c r="W30">
        <v>44.373317</v>
      </c>
      <c r="X30">
        <v>94.524407999999994</v>
      </c>
      <c r="Y30">
        <v>0</v>
      </c>
      <c r="Z30">
        <v>6.2995130000000001</v>
      </c>
      <c r="AA30">
        <v>13.504244999999999</v>
      </c>
      <c r="AB30">
        <v>13.074627</v>
      </c>
      <c r="AC30">
        <v>19.295774000000002</v>
      </c>
      <c r="AD30">
        <v>18.132653999999999</v>
      </c>
      <c r="AE30">
        <v>49.206788000000003</v>
      </c>
      <c r="AF30">
        <v>15.625266999999999</v>
      </c>
      <c r="AG30">
        <v>42.647291000000003</v>
      </c>
      <c r="AH30">
        <v>92.782329000000004</v>
      </c>
      <c r="AI30">
        <v>0</v>
      </c>
      <c r="AJ30">
        <v>0</v>
      </c>
      <c r="AK30">
        <v>52.328688999999997</v>
      </c>
      <c r="AL30">
        <v>12.286058000000001</v>
      </c>
      <c r="AM30">
        <v>15.715066</v>
      </c>
      <c r="AN30">
        <v>0.71553699999999998</v>
      </c>
      <c r="AO30">
        <v>0</v>
      </c>
      <c r="AP30">
        <v>0.73877800000000005</v>
      </c>
      <c r="AQ30">
        <v>62.170416000000003</v>
      </c>
      <c r="AR30">
        <v>16.978636999999999</v>
      </c>
      <c r="AS30">
        <v>15.257474</v>
      </c>
      <c r="AT30">
        <v>14.414923999999999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72.706702000000007</v>
      </c>
      <c r="BA30">
        <f t="shared" si="1"/>
        <v>2224.8602989999995</v>
      </c>
      <c r="BD30">
        <v>4.8099999999999996</v>
      </c>
      <c r="BE30">
        <v>1.85</v>
      </c>
      <c r="BF30">
        <v>2.16</v>
      </c>
      <c r="BG30">
        <v>1.72</v>
      </c>
      <c r="BH30">
        <v>1.92</v>
      </c>
      <c r="BI30">
        <v>1.39</v>
      </c>
      <c r="BJ30">
        <v>0.96</v>
      </c>
      <c r="BK30">
        <v>1.89</v>
      </c>
      <c r="BL30">
        <v>0.87</v>
      </c>
      <c r="BM30">
        <v>0.17</v>
      </c>
      <c r="BN30">
        <v>2.25</v>
      </c>
      <c r="BO30">
        <v>1.92</v>
      </c>
      <c r="BP30">
        <v>0.25</v>
      </c>
      <c r="BQ30">
        <v>1.36</v>
      </c>
      <c r="BR30">
        <v>2.11</v>
      </c>
      <c r="BS30">
        <v>1.59</v>
      </c>
      <c r="BT30">
        <v>2.8541599999999998</v>
      </c>
      <c r="BU30">
        <v>1.28996</v>
      </c>
      <c r="BV30">
        <v>1.5855710000000001</v>
      </c>
      <c r="BW30">
        <v>1.867281</v>
      </c>
      <c r="BX30">
        <v>1.8833519999999999</v>
      </c>
      <c r="BY30">
        <v>2.57992</v>
      </c>
      <c r="BZ30">
        <v>1.2762009999999999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5.108244</v>
      </c>
      <c r="CK30">
        <v>0.88209300000000002</v>
      </c>
      <c r="CL30">
        <v>1.862625</v>
      </c>
      <c r="CM30">
        <v>3.3757570000000001</v>
      </c>
      <c r="CN30">
        <v>3.4054950000000002</v>
      </c>
      <c r="CO30">
        <v>4.1278730000000001</v>
      </c>
      <c r="CP30">
        <v>4.0932700000000004</v>
      </c>
      <c r="CQ30">
        <v>3.3298179999999999</v>
      </c>
      <c r="CR30">
        <v>0.81340599999999996</v>
      </c>
      <c r="CS30">
        <v>2.6853910000000001</v>
      </c>
      <c r="CT30">
        <v>0</v>
      </c>
      <c r="CU30">
        <v>0.79933399999999999</v>
      </c>
      <c r="CV30">
        <v>0.742815</v>
      </c>
      <c r="CW30">
        <v>0.92413599999999996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72.706702000000007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658.63942299999997</v>
      </c>
      <c r="L31">
        <v>210.310464</v>
      </c>
      <c r="M31">
        <v>89.314704000000006</v>
      </c>
      <c r="N31">
        <v>114.532988</v>
      </c>
      <c r="O31">
        <v>59.974375000000002</v>
      </c>
      <c r="P31">
        <v>116.49657500000001</v>
      </c>
      <c r="Q31">
        <v>20.725971000000001</v>
      </c>
      <c r="R31">
        <v>40.112414000000001</v>
      </c>
      <c r="S31">
        <v>25.031955</v>
      </c>
      <c r="T31">
        <v>0.53827199999999997</v>
      </c>
      <c r="U31">
        <v>198.9684</v>
      </c>
      <c r="V31">
        <v>17.436264000000001</v>
      </c>
      <c r="W31">
        <v>44.373317</v>
      </c>
      <c r="X31">
        <v>94.524407999999994</v>
      </c>
      <c r="Y31">
        <v>0</v>
      </c>
      <c r="Z31">
        <v>12.643433</v>
      </c>
      <c r="AA31">
        <v>17.085329999999999</v>
      </c>
      <c r="AB31">
        <v>26.362717</v>
      </c>
      <c r="AC31">
        <v>19.295774000000002</v>
      </c>
      <c r="AD31">
        <v>27.198979999999999</v>
      </c>
      <c r="AE31">
        <v>49.222118000000002</v>
      </c>
      <c r="AF31">
        <v>23.437901</v>
      </c>
      <c r="AG31">
        <v>42.647291000000003</v>
      </c>
      <c r="AH31">
        <v>92.782329000000004</v>
      </c>
      <c r="AI31">
        <v>3.8034680000000001</v>
      </c>
      <c r="AJ31">
        <v>0</v>
      </c>
      <c r="AK31">
        <v>52.328688999999997</v>
      </c>
      <c r="AL31">
        <v>12.286058000000001</v>
      </c>
      <c r="AM31">
        <v>15.746878000000001</v>
      </c>
      <c r="AN31">
        <v>0.71553699999999998</v>
      </c>
      <c r="AO31">
        <v>0</v>
      </c>
      <c r="AP31">
        <v>4.8020589999999999</v>
      </c>
      <c r="AQ31">
        <v>62.170416000000003</v>
      </c>
      <c r="AR31">
        <v>35.549021000000003</v>
      </c>
      <c r="AS31">
        <v>23.274111999999999</v>
      </c>
      <c r="AT31">
        <v>14.414923999999999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82.259426999999988</v>
      </c>
      <c r="BA31">
        <f t="shared" si="1"/>
        <v>2309.0059919999994</v>
      </c>
      <c r="BD31">
        <v>5.13</v>
      </c>
      <c r="BE31">
        <v>1.85</v>
      </c>
      <c r="BF31">
        <v>2.16</v>
      </c>
      <c r="BG31">
        <v>1.72</v>
      </c>
      <c r="BH31">
        <v>9.07</v>
      </c>
      <c r="BI31">
        <v>1.36</v>
      </c>
      <c r="BJ31">
        <v>0.95</v>
      </c>
      <c r="BK31">
        <v>1.89</v>
      </c>
      <c r="BL31">
        <v>0.87</v>
      </c>
      <c r="BM31">
        <v>0.17</v>
      </c>
      <c r="BN31">
        <v>2.25</v>
      </c>
      <c r="BO31">
        <v>3.62</v>
      </c>
      <c r="BP31">
        <v>0.25</v>
      </c>
      <c r="BQ31">
        <v>1.33</v>
      </c>
      <c r="BR31">
        <v>2.11</v>
      </c>
      <c r="BS31">
        <v>1.59</v>
      </c>
      <c r="BT31">
        <v>2.8541599999999998</v>
      </c>
      <c r="BU31">
        <v>1.28996</v>
      </c>
      <c r="BV31">
        <v>1.5855710000000001</v>
      </c>
      <c r="BW31">
        <v>1.867281</v>
      </c>
      <c r="BX31">
        <v>1.8833519999999999</v>
      </c>
      <c r="BY31">
        <v>2.57992</v>
      </c>
      <c r="BZ31">
        <v>1.2762009999999999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5.108244</v>
      </c>
      <c r="CK31">
        <v>0.88209300000000002</v>
      </c>
      <c r="CL31">
        <v>1.862625</v>
      </c>
      <c r="CM31">
        <v>3.3757570000000001</v>
      </c>
      <c r="CN31">
        <v>3.4054950000000002</v>
      </c>
      <c r="CO31">
        <v>4.1278730000000001</v>
      </c>
      <c r="CP31">
        <v>4.0932700000000004</v>
      </c>
      <c r="CQ31">
        <v>3.3298179999999999</v>
      </c>
      <c r="CR31">
        <v>0.81340599999999996</v>
      </c>
      <c r="CS31">
        <v>2.6853910000000001</v>
      </c>
      <c r="CT31">
        <v>5.3058000000000001E-2</v>
      </c>
      <c r="CU31">
        <v>1.199001</v>
      </c>
      <c r="CV31">
        <v>0.742815</v>
      </c>
      <c r="CW31">
        <v>0.92413599999999996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82.259426999999988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658.63942299999997</v>
      </c>
      <c r="L32">
        <v>210.310464</v>
      </c>
      <c r="M32">
        <v>89.314704000000006</v>
      </c>
      <c r="N32">
        <v>114.532988</v>
      </c>
      <c r="O32">
        <v>59.974375000000002</v>
      </c>
      <c r="P32">
        <v>116.49657500000001</v>
      </c>
      <c r="Q32">
        <v>20.725971000000001</v>
      </c>
      <c r="R32">
        <v>40.112414000000001</v>
      </c>
      <c r="S32">
        <v>25.031955</v>
      </c>
      <c r="T32">
        <v>0.53827199999999997</v>
      </c>
      <c r="U32">
        <v>198.9684</v>
      </c>
      <c r="V32">
        <v>17.436264000000001</v>
      </c>
      <c r="W32">
        <v>44.373317</v>
      </c>
      <c r="X32">
        <v>94.524407999999994</v>
      </c>
      <c r="Y32">
        <v>0</v>
      </c>
      <c r="Z32">
        <v>18.898537999999999</v>
      </c>
      <c r="AA32">
        <v>26.956854</v>
      </c>
      <c r="AB32">
        <v>26.362717</v>
      </c>
      <c r="AC32">
        <v>19.295774000000002</v>
      </c>
      <c r="AD32">
        <v>27.198979999999999</v>
      </c>
      <c r="AE32">
        <v>49.222118000000002</v>
      </c>
      <c r="AF32">
        <v>23.437901</v>
      </c>
      <c r="AG32">
        <v>42.647291000000003</v>
      </c>
      <c r="AH32">
        <v>115.97791100000001</v>
      </c>
      <c r="AI32">
        <v>16.481695999999999</v>
      </c>
      <c r="AJ32">
        <v>0</v>
      </c>
      <c r="AK32">
        <v>52.328688999999997</v>
      </c>
      <c r="AL32">
        <v>12.286058000000001</v>
      </c>
      <c r="AM32">
        <v>15.746878000000001</v>
      </c>
      <c r="AN32">
        <v>0.71553699999999998</v>
      </c>
      <c r="AO32">
        <v>0</v>
      </c>
      <c r="AP32">
        <v>4.8020589999999999</v>
      </c>
      <c r="AQ32">
        <v>62.170416000000003</v>
      </c>
      <c r="AR32">
        <v>35.549021000000003</v>
      </c>
      <c r="AS32">
        <v>23.274111999999999</v>
      </c>
      <c r="AT32">
        <v>14.414923999999999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82.872603999999995</v>
      </c>
      <c r="BA32">
        <f t="shared" si="1"/>
        <v>2361.6196079999995</v>
      </c>
      <c r="BD32">
        <v>5.13</v>
      </c>
      <c r="BE32">
        <v>1.85</v>
      </c>
      <c r="BF32">
        <v>2.16</v>
      </c>
      <c r="BG32">
        <v>1.72</v>
      </c>
      <c r="BH32">
        <v>9.07</v>
      </c>
      <c r="BI32">
        <v>1.36</v>
      </c>
      <c r="BJ32">
        <v>0.95</v>
      </c>
      <c r="BK32">
        <v>1.89</v>
      </c>
      <c r="BL32">
        <v>0.87</v>
      </c>
      <c r="BM32">
        <v>0.17</v>
      </c>
      <c r="BN32">
        <v>2.25</v>
      </c>
      <c r="BO32">
        <v>3.62</v>
      </c>
      <c r="BP32">
        <v>0.25</v>
      </c>
      <c r="BQ32">
        <v>1.33</v>
      </c>
      <c r="BR32">
        <v>2.11</v>
      </c>
      <c r="BS32">
        <v>1.59</v>
      </c>
      <c r="BT32">
        <v>2.8541599999999998</v>
      </c>
      <c r="BU32">
        <v>1.28996</v>
      </c>
      <c r="BV32">
        <v>1.5855710000000001</v>
      </c>
      <c r="BW32">
        <v>1.867281</v>
      </c>
      <c r="BX32">
        <v>1.8833519999999999</v>
      </c>
      <c r="BY32">
        <v>2.57992</v>
      </c>
      <c r="BZ32">
        <v>1.2762009999999999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5.108244</v>
      </c>
      <c r="CK32">
        <v>0.88209300000000002</v>
      </c>
      <c r="CL32">
        <v>1.862625</v>
      </c>
      <c r="CM32">
        <v>3.3757570000000001</v>
      </c>
      <c r="CN32">
        <v>3.4054950000000002</v>
      </c>
      <c r="CO32">
        <v>4.1278730000000001</v>
      </c>
      <c r="CP32">
        <v>4.0932700000000004</v>
      </c>
      <c r="CQ32">
        <v>3.3298179999999999</v>
      </c>
      <c r="CR32">
        <v>0.81340599999999996</v>
      </c>
      <c r="CS32">
        <v>2.6853910000000001</v>
      </c>
      <c r="CT32">
        <v>0.48053099999999999</v>
      </c>
      <c r="CU32">
        <v>1.199001</v>
      </c>
      <c r="CV32">
        <v>0.92851899999999998</v>
      </c>
      <c r="CW32">
        <v>0.92413599999999996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82.872603999999995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658.63942299999997</v>
      </c>
      <c r="L33">
        <v>210.310464</v>
      </c>
      <c r="M33">
        <v>89.314704000000006</v>
      </c>
      <c r="N33">
        <v>114.532988</v>
      </c>
      <c r="O33">
        <v>59.974375000000002</v>
      </c>
      <c r="P33">
        <v>116.49657500000001</v>
      </c>
      <c r="Q33">
        <v>20.725971000000001</v>
      </c>
      <c r="R33">
        <v>40.112414000000001</v>
      </c>
      <c r="S33">
        <v>25.031955</v>
      </c>
      <c r="T33">
        <v>0.53827199999999997</v>
      </c>
      <c r="U33">
        <v>198.9684</v>
      </c>
      <c r="V33">
        <v>17.436264000000001</v>
      </c>
      <c r="W33">
        <v>44.373317</v>
      </c>
      <c r="X33">
        <v>101.600083</v>
      </c>
      <c r="Y33">
        <v>0</v>
      </c>
      <c r="Z33">
        <v>18.898537999999999</v>
      </c>
      <c r="AA33">
        <v>26.956854</v>
      </c>
      <c r="AB33">
        <v>26.362717</v>
      </c>
      <c r="AC33">
        <v>19.295774000000002</v>
      </c>
      <c r="AD33">
        <v>27.198979999999999</v>
      </c>
      <c r="AE33">
        <v>49.222118000000002</v>
      </c>
      <c r="AF33">
        <v>23.437901</v>
      </c>
      <c r="AG33">
        <v>42.647291000000003</v>
      </c>
      <c r="AH33">
        <v>115.97791100000001</v>
      </c>
      <c r="AI33">
        <v>16.481695999999999</v>
      </c>
      <c r="AJ33">
        <v>0</v>
      </c>
      <c r="AK33">
        <v>52.328688999999997</v>
      </c>
      <c r="AL33">
        <v>12.286058000000001</v>
      </c>
      <c r="AM33">
        <v>15.746878000000001</v>
      </c>
      <c r="AN33">
        <v>0.71553699999999998</v>
      </c>
      <c r="AO33">
        <v>0</v>
      </c>
      <c r="AP33">
        <v>4.8020589999999999</v>
      </c>
      <c r="AQ33">
        <v>62.170416000000003</v>
      </c>
      <c r="AR33">
        <v>19.100966</v>
      </c>
      <c r="AS33">
        <v>23.274111999999999</v>
      </c>
      <c r="AT33">
        <v>14.414923999999999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82.872603999999995</v>
      </c>
      <c r="BA33">
        <f t="shared" si="1"/>
        <v>2352.2472279999997</v>
      </c>
      <c r="BD33">
        <v>5.13</v>
      </c>
      <c r="BE33">
        <v>1.85</v>
      </c>
      <c r="BF33">
        <v>2.16</v>
      </c>
      <c r="BG33">
        <v>1.72</v>
      </c>
      <c r="BH33">
        <v>9.07</v>
      </c>
      <c r="BI33">
        <v>1.36</v>
      </c>
      <c r="BJ33">
        <v>0.95</v>
      </c>
      <c r="BK33">
        <v>1.89</v>
      </c>
      <c r="BL33">
        <v>0.87</v>
      </c>
      <c r="BM33">
        <v>0.17</v>
      </c>
      <c r="BN33">
        <v>2.25</v>
      </c>
      <c r="BO33">
        <v>3.62</v>
      </c>
      <c r="BP33">
        <v>0.25</v>
      </c>
      <c r="BQ33">
        <v>1.33</v>
      </c>
      <c r="BR33">
        <v>2.11</v>
      </c>
      <c r="BS33">
        <v>1.59</v>
      </c>
      <c r="BT33">
        <v>2.8541599999999998</v>
      </c>
      <c r="BU33">
        <v>1.28996</v>
      </c>
      <c r="BV33">
        <v>1.5855710000000001</v>
      </c>
      <c r="BW33">
        <v>1.867281</v>
      </c>
      <c r="BX33">
        <v>1.8833519999999999</v>
      </c>
      <c r="BY33">
        <v>2.57992</v>
      </c>
      <c r="BZ33">
        <v>1.2762009999999999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5.108244</v>
      </c>
      <c r="CK33">
        <v>0.88209300000000002</v>
      </c>
      <c r="CL33">
        <v>1.862625</v>
      </c>
      <c r="CM33">
        <v>3.3757570000000001</v>
      </c>
      <c r="CN33">
        <v>3.4054950000000002</v>
      </c>
      <c r="CO33">
        <v>4.1278730000000001</v>
      </c>
      <c r="CP33">
        <v>4.0932700000000004</v>
      </c>
      <c r="CQ33">
        <v>3.3298179999999999</v>
      </c>
      <c r="CR33">
        <v>0.81340599999999996</v>
      </c>
      <c r="CS33">
        <v>2.6853910000000001</v>
      </c>
      <c r="CT33">
        <v>0.48053099999999999</v>
      </c>
      <c r="CU33">
        <v>1.199001</v>
      </c>
      <c r="CV33">
        <v>0.92851899999999998</v>
      </c>
      <c r="CW33">
        <v>0.92413599999999996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82.872603999999995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658.63942299999997</v>
      </c>
      <c r="L34">
        <v>210.310464</v>
      </c>
      <c r="M34">
        <v>89.314704000000006</v>
      </c>
      <c r="N34">
        <v>114.532988</v>
      </c>
      <c r="O34">
        <v>59.974375000000002</v>
      </c>
      <c r="P34">
        <v>116.49657500000001</v>
      </c>
      <c r="Q34">
        <v>20.725971000000001</v>
      </c>
      <c r="R34">
        <v>40.112414000000001</v>
      </c>
      <c r="S34">
        <v>25.031955</v>
      </c>
      <c r="T34">
        <v>0.53827199999999997</v>
      </c>
      <c r="U34">
        <v>198.9684</v>
      </c>
      <c r="V34">
        <v>17.436264000000001</v>
      </c>
      <c r="W34">
        <v>44.373317</v>
      </c>
      <c r="X34">
        <v>111.503141</v>
      </c>
      <c r="Y34">
        <v>0</v>
      </c>
      <c r="Z34">
        <v>18.898537999999999</v>
      </c>
      <c r="AA34">
        <v>26.956854</v>
      </c>
      <c r="AB34">
        <v>26.362717</v>
      </c>
      <c r="AC34">
        <v>19.295774000000002</v>
      </c>
      <c r="AD34">
        <v>27.198979999999999</v>
      </c>
      <c r="AE34">
        <v>49.222118000000002</v>
      </c>
      <c r="AF34">
        <v>23.437901</v>
      </c>
      <c r="AG34">
        <v>42.647291000000003</v>
      </c>
      <c r="AH34">
        <v>115.97791100000001</v>
      </c>
      <c r="AI34">
        <v>16.481695999999999</v>
      </c>
      <c r="AJ34">
        <v>0</v>
      </c>
      <c r="AK34">
        <v>52.328688999999997</v>
      </c>
      <c r="AL34">
        <v>24.572116999999999</v>
      </c>
      <c r="AM34">
        <v>15.746878000000001</v>
      </c>
      <c r="AN34">
        <v>0.71553699999999998</v>
      </c>
      <c r="AO34">
        <v>0</v>
      </c>
      <c r="AP34">
        <v>4.8020589999999999</v>
      </c>
      <c r="AQ34">
        <v>62.170416000000003</v>
      </c>
      <c r="AR34">
        <v>16.978636999999999</v>
      </c>
      <c r="AS34">
        <v>23.274111999999999</v>
      </c>
      <c r="AT34">
        <v>14.414923999999999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82.872603999999995</v>
      </c>
      <c r="BA34">
        <f t="shared" si="1"/>
        <v>2372.3140159999998</v>
      </c>
      <c r="BD34">
        <v>5.13</v>
      </c>
      <c r="BE34">
        <v>1.85</v>
      </c>
      <c r="BF34">
        <v>2.16</v>
      </c>
      <c r="BG34">
        <v>1.72</v>
      </c>
      <c r="BH34">
        <v>9.07</v>
      </c>
      <c r="BI34">
        <v>1.36</v>
      </c>
      <c r="BJ34">
        <v>0.95</v>
      </c>
      <c r="BK34">
        <v>1.89</v>
      </c>
      <c r="BL34">
        <v>0.87</v>
      </c>
      <c r="BM34">
        <v>0.17</v>
      </c>
      <c r="BN34">
        <v>2.25</v>
      </c>
      <c r="BO34">
        <v>3.62</v>
      </c>
      <c r="BP34">
        <v>0.25</v>
      </c>
      <c r="BQ34">
        <v>1.33</v>
      </c>
      <c r="BR34">
        <v>2.11</v>
      </c>
      <c r="BS34">
        <v>1.59</v>
      </c>
      <c r="BT34">
        <v>2.8541599999999998</v>
      </c>
      <c r="BU34">
        <v>1.28996</v>
      </c>
      <c r="BV34">
        <v>1.5855710000000001</v>
      </c>
      <c r="BW34">
        <v>1.867281</v>
      </c>
      <c r="BX34">
        <v>1.8833519999999999</v>
      </c>
      <c r="BY34">
        <v>2.57992</v>
      </c>
      <c r="BZ34">
        <v>1.2762009999999999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5.108244</v>
      </c>
      <c r="CK34">
        <v>0.88209300000000002</v>
      </c>
      <c r="CL34">
        <v>1.862625</v>
      </c>
      <c r="CM34">
        <v>3.3757570000000001</v>
      </c>
      <c r="CN34">
        <v>3.4054950000000002</v>
      </c>
      <c r="CO34">
        <v>4.1278730000000001</v>
      </c>
      <c r="CP34">
        <v>4.0932700000000004</v>
      </c>
      <c r="CQ34">
        <v>3.3298179999999999</v>
      </c>
      <c r="CR34">
        <v>0.81340599999999996</v>
      </c>
      <c r="CS34">
        <v>2.6853910000000001</v>
      </c>
      <c r="CT34">
        <v>0.48053099999999999</v>
      </c>
      <c r="CU34">
        <v>1.199001</v>
      </c>
      <c r="CV34">
        <v>0.92851899999999998</v>
      </c>
      <c r="CW34">
        <v>0.92413599999999996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82.872603999999995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658.63942299999997</v>
      </c>
      <c r="L35">
        <v>210.310464</v>
      </c>
      <c r="M35">
        <v>89.314704000000006</v>
      </c>
      <c r="N35">
        <v>114.532988</v>
      </c>
      <c r="O35">
        <v>59.974375000000002</v>
      </c>
      <c r="P35">
        <v>116.49657500000001</v>
      </c>
      <c r="Q35">
        <v>20.725971000000001</v>
      </c>
      <c r="R35">
        <v>40.112414000000001</v>
      </c>
      <c r="S35">
        <v>25.031955</v>
      </c>
      <c r="T35">
        <v>0.53827199999999997</v>
      </c>
      <c r="U35">
        <v>198.9684</v>
      </c>
      <c r="V35">
        <v>17.436264000000001</v>
      </c>
      <c r="W35">
        <v>44.373317</v>
      </c>
      <c r="X35">
        <v>136.120338</v>
      </c>
      <c r="Y35">
        <v>0</v>
      </c>
      <c r="Z35">
        <v>18.898537999999999</v>
      </c>
      <c r="AA35">
        <v>26.956854</v>
      </c>
      <c r="AB35">
        <v>26.362717</v>
      </c>
      <c r="AC35">
        <v>19.295774000000002</v>
      </c>
      <c r="AD35">
        <v>27.198979999999999</v>
      </c>
      <c r="AE35">
        <v>49.222118000000002</v>
      </c>
      <c r="AF35">
        <v>23.437901</v>
      </c>
      <c r="AG35">
        <v>42.647291000000003</v>
      </c>
      <c r="AH35">
        <v>115.97791100000001</v>
      </c>
      <c r="AI35">
        <v>16.481695999999999</v>
      </c>
      <c r="AJ35">
        <v>0</v>
      </c>
      <c r="AK35">
        <v>52.328688999999997</v>
      </c>
      <c r="AL35">
        <v>64.222577999999999</v>
      </c>
      <c r="AM35">
        <v>15.746878000000001</v>
      </c>
      <c r="AN35">
        <v>0.71553699999999998</v>
      </c>
      <c r="AO35">
        <v>0</v>
      </c>
      <c r="AP35">
        <v>4.8020589999999999</v>
      </c>
      <c r="AQ35">
        <v>62.170416000000003</v>
      </c>
      <c r="AR35">
        <v>16.978636999999999</v>
      </c>
      <c r="AS35">
        <v>15.257474</v>
      </c>
      <c r="AT35">
        <v>14.414923999999999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82.832603999999989</v>
      </c>
      <c r="BA35">
        <f t="shared" si="1"/>
        <v>2428.5250359999995</v>
      </c>
      <c r="BD35">
        <v>5.13</v>
      </c>
      <c r="BE35">
        <v>1.85</v>
      </c>
      <c r="BF35">
        <v>2.16</v>
      </c>
      <c r="BG35">
        <v>1.72</v>
      </c>
      <c r="BH35">
        <v>9.07</v>
      </c>
      <c r="BI35">
        <v>1.36</v>
      </c>
      <c r="BJ35">
        <v>0.95</v>
      </c>
      <c r="BK35">
        <v>1.89</v>
      </c>
      <c r="BL35">
        <v>0.87</v>
      </c>
      <c r="BM35">
        <v>0.15</v>
      </c>
      <c r="BN35">
        <v>2.25</v>
      </c>
      <c r="BO35">
        <v>3.62</v>
      </c>
      <c r="BP35">
        <v>0.25</v>
      </c>
      <c r="BQ35">
        <v>1.31</v>
      </c>
      <c r="BR35">
        <v>2.11</v>
      </c>
      <c r="BS35">
        <v>1.59</v>
      </c>
      <c r="BT35">
        <v>2.8541599999999998</v>
      </c>
      <c r="BU35">
        <v>1.28996</v>
      </c>
      <c r="BV35">
        <v>1.5855710000000001</v>
      </c>
      <c r="BW35">
        <v>1.867281</v>
      </c>
      <c r="BX35">
        <v>1.8833519999999999</v>
      </c>
      <c r="BY35">
        <v>2.57992</v>
      </c>
      <c r="BZ35">
        <v>1.2762009999999999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5.108244</v>
      </c>
      <c r="CK35">
        <v>0.88209300000000002</v>
      </c>
      <c r="CL35">
        <v>1.862625</v>
      </c>
      <c r="CM35">
        <v>3.3757570000000001</v>
      </c>
      <c r="CN35">
        <v>3.4054950000000002</v>
      </c>
      <c r="CO35">
        <v>4.1278730000000001</v>
      </c>
      <c r="CP35">
        <v>4.0932700000000004</v>
      </c>
      <c r="CQ35">
        <v>3.3298179999999999</v>
      </c>
      <c r="CR35">
        <v>0.81340599999999996</v>
      </c>
      <c r="CS35">
        <v>2.6853910000000001</v>
      </c>
      <c r="CT35">
        <v>0.48053099999999999</v>
      </c>
      <c r="CU35">
        <v>1.199001</v>
      </c>
      <c r="CV35">
        <v>0.92851899999999998</v>
      </c>
      <c r="CW35">
        <v>0.92413599999999996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82.832603999999989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658.63942299999997</v>
      </c>
      <c r="L36">
        <v>210.310464</v>
      </c>
      <c r="M36">
        <v>89.314704000000006</v>
      </c>
      <c r="N36">
        <v>114.532988</v>
      </c>
      <c r="O36">
        <v>59.974375000000002</v>
      </c>
      <c r="P36">
        <v>116.49657500000001</v>
      </c>
      <c r="Q36">
        <v>20.725971000000001</v>
      </c>
      <c r="R36">
        <v>40.112414000000001</v>
      </c>
      <c r="S36">
        <v>25.031955</v>
      </c>
      <c r="T36">
        <v>0.53827199999999997</v>
      </c>
      <c r="U36">
        <v>198.9684</v>
      </c>
      <c r="V36">
        <v>17.436264000000001</v>
      </c>
      <c r="W36">
        <v>44.373317</v>
      </c>
      <c r="X36">
        <v>136.120338</v>
      </c>
      <c r="Y36">
        <v>0</v>
      </c>
      <c r="Z36">
        <v>18.898537999999999</v>
      </c>
      <c r="AA36">
        <v>26.956854</v>
      </c>
      <c r="AB36">
        <v>26.362717</v>
      </c>
      <c r="AC36">
        <v>19.295774000000002</v>
      </c>
      <c r="AD36">
        <v>18.132653999999999</v>
      </c>
      <c r="AE36">
        <v>49.222118000000002</v>
      </c>
      <c r="AF36">
        <v>23.437901</v>
      </c>
      <c r="AG36">
        <v>42.647291000000003</v>
      </c>
      <c r="AH36">
        <v>115.97791100000001</v>
      </c>
      <c r="AI36">
        <v>16.481695999999999</v>
      </c>
      <c r="AJ36">
        <v>0</v>
      </c>
      <c r="AK36">
        <v>52.328688999999997</v>
      </c>
      <c r="AL36">
        <v>64.222577999999999</v>
      </c>
      <c r="AM36">
        <v>15.746878000000001</v>
      </c>
      <c r="AN36">
        <v>0.71553699999999998</v>
      </c>
      <c r="AO36">
        <v>0</v>
      </c>
      <c r="AP36">
        <v>4.8020589999999999</v>
      </c>
      <c r="AQ36">
        <v>62.170416000000003</v>
      </c>
      <c r="AR36">
        <v>18.039802000000002</v>
      </c>
      <c r="AS36">
        <v>15.257474</v>
      </c>
      <c r="AT36">
        <v>14.414923999999999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82.772047999999998</v>
      </c>
      <c r="BA36">
        <f t="shared" si="1"/>
        <v>2420.4593189999991</v>
      </c>
      <c r="BD36">
        <v>5.13</v>
      </c>
      <c r="BE36">
        <v>1.85</v>
      </c>
      <c r="BF36">
        <v>2.16</v>
      </c>
      <c r="BG36">
        <v>1.72</v>
      </c>
      <c r="BH36">
        <v>9.07</v>
      </c>
      <c r="BI36">
        <v>1.36</v>
      </c>
      <c r="BJ36">
        <v>0.95</v>
      </c>
      <c r="BK36">
        <v>1.89</v>
      </c>
      <c r="BL36">
        <v>0.87</v>
      </c>
      <c r="BM36">
        <v>0.15</v>
      </c>
      <c r="BN36">
        <v>2.25</v>
      </c>
      <c r="BO36">
        <v>3.62</v>
      </c>
      <c r="BP36">
        <v>0.25</v>
      </c>
      <c r="BQ36">
        <v>1.31</v>
      </c>
      <c r="BR36">
        <v>2.11</v>
      </c>
      <c r="BS36">
        <v>1.59</v>
      </c>
      <c r="BT36">
        <v>2.8541599999999998</v>
      </c>
      <c r="BU36">
        <v>1.28996</v>
      </c>
      <c r="BV36">
        <v>1.5855710000000001</v>
      </c>
      <c r="BW36">
        <v>1.867281</v>
      </c>
      <c r="BX36">
        <v>1.8833519999999999</v>
      </c>
      <c r="BY36">
        <v>2.57992</v>
      </c>
      <c r="BZ36">
        <v>1.2762009999999999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5.108244</v>
      </c>
      <c r="CK36">
        <v>0.88209300000000002</v>
      </c>
      <c r="CL36">
        <v>1.862625</v>
      </c>
      <c r="CM36">
        <v>3.3757570000000001</v>
      </c>
      <c r="CN36">
        <v>3.4054950000000002</v>
      </c>
      <c r="CO36">
        <v>4.1278730000000001</v>
      </c>
      <c r="CP36">
        <v>4.0932700000000004</v>
      </c>
      <c r="CQ36">
        <v>3.3298179999999999</v>
      </c>
      <c r="CR36">
        <v>0.81340599999999996</v>
      </c>
      <c r="CS36">
        <v>2.6853910000000001</v>
      </c>
      <c r="CT36">
        <v>0.48053099999999999</v>
      </c>
      <c r="CU36">
        <v>1.1384449999999999</v>
      </c>
      <c r="CV36">
        <v>0.92851899999999998</v>
      </c>
      <c r="CW36">
        <v>0.92413599999999996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82.772047999999998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658.63942299999997</v>
      </c>
      <c r="L37">
        <v>210.310464</v>
      </c>
      <c r="M37">
        <v>89.314704000000006</v>
      </c>
      <c r="N37">
        <v>114.532988</v>
      </c>
      <c r="O37">
        <v>59.974375000000002</v>
      </c>
      <c r="P37">
        <v>116.49657500000001</v>
      </c>
      <c r="Q37">
        <v>20.725971000000001</v>
      </c>
      <c r="R37">
        <v>40.112414000000001</v>
      </c>
      <c r="S37">
        <v>25.031955</v>
      </c>
      <c r="T37">
        <v>0.53827199999999997</v>
      </c>
      <c r="U37">
        <v>198.9684</v>
      </c>
      <c r="V37">
        <v>17.436264000000001</v>
      </c>
      <c r="W37">
        <v>44.373317</v>
      </c>
      <c r="X37">
        <v>136.120338</v>
      </c>
      <c r="Y37">
        <v>0</v>
      </c>
      <c r="Z37">
        <v>18.898537999999999</v>
      </c>
      <c r="AA37">
        <v>26.956854</v>
      </c>
      <c r="AB37">
        <v>26.362717</v>
      </c>
      <c r="AC37">
        <v>19.276751000000001</v>
      </c>
      <c r="AD37">
        <v>7.8837619999999999</v>
      </c>
      <c r="AE37">
        <v>32.702331000000001</v>
      </c>
      <c r="AF37">
        <v>23.437901</v>
      </c>
      <c r="AG37">
        <v>42.647291000000003</v>
      </c>
      <c r="AH37">
        <v>115.97791100000001</v>
      </c>
      <c r="AI37">
        <v>16.481695999999999</v>
      </c>
      <c r="AJ37">
        <v>0</v>
      </c>
      <c r="AK37">
        <v>52.328688999999997</v>
      </c>
      <c r="AL37">
        <v>64.222577999999999</v>
      </c>
      <c r="AM37">
        <v>15.715066</v>
      </c>
      <c r="AN37">
        <v>0.71553699999999998</v>
      </c>
      <c r="AO37">
        <v>0</v>
      </c>
      <c r="AP37">
        <v>0.86190800000000001</v>
      </c>
      <c r="AQ37">
        <v>62.170416000000003</v>
      </c>
      <c r="AR37">
        <v>36.079602999999999</v>
      </c>
      <c r="AS37">
        <v>15.257474</v>
      </c>
      <c r="AT37">
        <v>14.414923999999999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82.742048000000011</v>
      </c>
      <c r="BA37">
        <f t="shared" si="1"/>
        <v>2407.7094549999997</v>
      </c>
      <c r="BD37">
        <v>5.13</v>
      </c>
      <c r="BE37">
        <v>1.85</v>
      </c>
      <c r="BF37">
        <v>2.16</v>
      </c>
      <c r="BG37">
        <v>1.72</v>
      </c>
      <c r="BH37">
        <v>9.07</v>
      </c>
      <c r="BI37">
        <v>1.36</v>
      </c>
      <c r="BJ37">
        <v>0.92</v>
      </c>
      <c r="BK37">
        <v>1.89</v>
      </c>
      <c r="BL37">
        <v>0.87</v>
      </c>
      <c r="BM37">
        <v>0.15</v>
      </c>
      <c r="BN37">
        <v>2.25</v>
      </c>
      <c r="BO37">
        <v>3.62</v>
      </c>
      <c r="BP37">
        <v>0.25</v>
      </c>
      <c r="BQ37">
        <v>1.31</v>
      </c>
      <c r="BR37">
        <v>2.11</v>
      </c>
      <c r="BS37">
        <v>1.59</v>
      </c>
      <c r="BT37">
        <v>2.8541599999999998</v>
      </c>
      <c r="BU37">
        <v>1.28996</v>
      </c>
      <c r="BV37">
        <v>1.5855710000000001</v>
      </c>
      <c r="BW37">
        <v>1.867281</v>
      </c>
      <c r="BX37">
        <v>1.8833519999999999</v>
      </c>
      <c r="BY37">
        <v>2.57992</v>
      </c>
      <c r="BZ37">
        <v>1.2762009999999999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5.108244</v>
      </c>
      <c r="CK37">
        <v>0.88209300000000002</v>
      </c>
      <c r="CL37">
        <v>1.862625</v>
      </c>
      <c r="CM37">
        <v>3.3757570000000001</v>
      </c>
      <c r="CN37">
        <v>3.4054950000000002</v>
      </c>
      <c r="CO37">
        <v>4.1278730000000001</v>
      </c>
      <c r="CP37">
        <v>4.0932700000000004</v>
      </c>
      <c r="CQ37">
        <v>3.3298179999999999</v>
      </c>
      <c r="CR37">
        <v>0.81340599999999996</v>
      </c>
      <c r="CS37">
        <v>2.6853910000000001</v>
      </c>
      <c r="CT37">
        <v>0.48053099999999999</v>
      </c>
      <c r="CU37">
        <v>1.1384449999999999</v>
      </c>
      <c r="CV37">
        <v>0.92851899999999998</v>
      </c>
      <c r="CW37">
        <v>0.92413599999999996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82.742048000000011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658.63942299999997</v>
      </c>
      <c r="L38">
        <v>210.310464</v>
      </c>
      <c r="M38">
        <v>89.314704000000006</v>
      </c>
      <c r="N38">
        <v>114.532988</v>
      </c>
      <c r="O38">
        <v>59.974375000000002</v>
      </c>
      <c r="P38">
        <v>116.49657500000001</v>
      </c>
      <c r="Q38">
        <v>20.725971000000001</v>
      </c>
      <c r="R38">
        <v>40.112414000000001</v>
      </c>
      <c r="S38">
        <v>25.031955</v>
      </c>
      <c r="T38">
        <v>0.53827199999999997</v>
      </c>
      <c r="U38">
        <v>198.9684</v>
      </c>
      <c r="V38">
        <v>17.436264000000001</v>
      </c>
      <c r="W38">
        <v>44.373317</v>
      </c>
      <c r="X38">
        <v>136.120338</v>
      </c>
      <c r="Y38">
        <v>0</v>
      </c>
      <c r="Z38">
        <v>7.4012399999999996</v>
      </c>
      <c r="AA38">
        <v>13.504244999999999</v>
      </c>
      <c r="AB38">
        <v>26.362717</v>
      </c>
      <c r="AC38">
        <v>9.6383749999999999</v>
      </c>
      <c r="AD38">
        <v>0</v>
      </c>
      <c r="AE38">
        <v>32.702331000000001</v>
      </c>
      <c r="AF38">
        <v>23.437901</v>
      </c>
      <c r="AG38">
        <v>42.647291000000003</v>
      </c>
      <c r="AH38">
        <v>92.782329000000004</v>
      </c>
      <c r="AI38">
        <v>3.8034680000000001</v>
      </c>
      <c r="AJ38">
        <v>0</v>
      </c>
      <c r="AK38">
        <v>52.328688999999997</v>
      </c>
      <c r="AL38">
        <v>64.222577999999999</v>
      </c>
      <c r="AM38">
        <v>15.715066</v>
      </c>
      <c r="AN38">
        <v>0.71553699999999998</v>
      </c>
      <c r="AO38">
        <v>0</v>
      </c>
      <c r="AP38">
        <v>0.86190800000000001</v>
      </c>
      <c r="AQ38">
        <v>62.170416000000003</v>
      </c>
      <c r="AR38">
        <v>36.079602999999999</v>
      </c>
      <c r="AS38">
        <v>15.257474</v>
      </c>
      <c r="AT38">
        <v>14.414923999999999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82.128871000000004</v>
      </c>
      <c r="BA38">
        <f t="shared" si="1"/>
        <v>2328.750423</v>
      </c>
      <c r="BD38">
        <v>5.13</v>
      </c>
      <c r="BE38">
        <v>1.85</v>
      </c>
      <c r="BF38">
        <v>2.16</v>
      </c>
      <c r="BG38">
        <v>1.72</v>
      </c>
      <c r="BH38">
        <v>9.07</v>
      </c>
      <c r="BI38">
        <v>1.36</v>
      </c>
      <c r="BJ38">
        <v>0.92</v>
      </c>
      <c r="BK38">
        <v>1.89</v>
      </c>
      <c r="BL38">
        <v>0.87</v>
      </c>
      <c r="BM38">
        <v>0.15</v>
      </c>
      <c r="BN38">
        <v>2.25</v>
      </c>
      <c r="BO38">
        <v>3.62</v>
      </c>
      <c r="BP38">
        <v>0.25</v>
      </c>
      <c r="BQ38">
        <v>1.31</v>
      </c>
      <c r="BR38">
        <v>2.11</v>
      </c>
      <c r="BS38">
        <v>1.59</v>
      </c>
      <c r="BT38">
        <v>2.8541599999999998</v>
      </c>
      <c r="BU38">
        <v>1.28996</v>
      </c>
      <c r="BV38">
        <v>1.5855710000000001</v>
      </c>
      <c r="BW38">
        <v>1.867281</v>
      </c>
      <c r="BX38">
        <v>1.8833519999999999</v>
      </c>
      <c r="BY38">
        <v>2.57992</v>
      </c>
      <c r="BZ38">
        <v>1.2762009999999999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5.108244</v>
      </c>
      <c r="CK38">
        <v>0.88209300000000002</v>
      </c>
      <c r="CL38">
        <v>1.862625</v>
      </c>
      <c r="CM38">
        <v>3.3757570000000001</v>
      </c>
      <c r="CN38">
        <v>3.4054950000000002</v>
      </c>
      <c r="CO38">
        <v>4.1278730000000001</v>
      </c>
      <c r="CP38">
        <v>4.0932700000000004</v>
      </c>
      <c r="CQ38">
        <v>3.3298179999999999</v>
      </c>
      <c r="CR38">
        <v>0.81340599999999996</v>
      </c>
      <c r="CS38">
        <v>2.6853910000000001</v>
      </c>
      <c r="CT38">
        <v>5.3058000000000001E-2</v>
      </c>
      <c r="CU38">
        <v>1.1384449999999999</v>
      </c>
      <c r="CV38">
        <v>0.742815</v>
      </c>
      <c r="CW38">
        <v>0.92413599999999996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82.128871000000004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658.63942299999997</v>
      </c>
      <c r="L39">
        <v>210.310464</v>
      </c>
      <c r="M39">
        <v>89.314704000000006</v>
      </c>
      <c r="N39">
        <v>114.532988</v>
      </c>
      <c r="O39">
        <v>59.974375000000002</v>
      </c>
      <c r="P39">
        <v>116.49657500000001</v>
      </c>
      <c r="Q39">
        <v>20.725971000000001</v>
      </c>
      <c r="R39">
        <v>40.112414000000001</v>
      </c>
      <c r="S39">
        <v>25.031955</v>
      </c>
      <c r="T39">
        <v>0.53827199999999997</v>
      </c>
      <c r="U39">
        <v>196.8057</v>
      </c>
      <c r="V39">
        <v>17.436264000000001</v>
      </c>
      <c r="W39">
        <v>44.373317</v>
      </c>
      <c r="X39">
        <v>136.120338</v>
      </c>
      <c r="Y39">
        <v>0</v>
      </c>
      <c r="Z39">
        <v>6.2995130000000001</v>
      </c>
      <c r="AA39">
        <v>13.504244999999999</v>
      </c>
      <c r="AB39">
        <v>13.074627</v>
      </c>
      <c r="AC39">
        <v>5.8337529999999997</v>
      </c>
      <c r="AD39">
        <v>0</v>
      </c>
      <c r="AE39">
        <v>21.971879000000001</v>
      </c>
      <c r="AF39">
        <v>23.437901</v>
      </c>
      <c r="AG39">
        <v>42.647291000000003</v>
      </c>
      <c r="AH39">
        <v>69.586747000000003</v>
      </c>
      <c r="AI39">
        <v>0</v>
      </c>
      <c r="AJ39">
        <v>0</v>
      </c>
      <c r="AK39">
        <v>52.328688999999997</v>
      </c>
      <c r="AL39">
        <v>24.572116999999999</v>
      </c>
      <c r="AM39">
        <v>15.715066</v>
      </c>
      <c r="AN39">
        <v>0.71553699999999998</v>
      </c>
      <c r="AO39">
        <v>0</v>
      </c>
      <c r="AP39">
        <v>0.86190800000000001</v>
      </c>
      <c r="AQ39">
        <v>62.170416000000003</v>
      </c>
      <c r="AR39">
        <v>21.223296000000001</v>
      </c>
      <c r="AS39">
        <v>28.446137</v>
      </c>
      <c r="AT39">
        <v>14.414923999999999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81.740110000000016</v>
      </c>
      <c r="BA39">
        <f t="shared" si="1"/>
        <v>2228.9569160000001</v>
      </c>
      <c r="BD39">
        <v>5.13</v>
      </c>
      <c r="BE39">
        <v>1.85</v>
      </c>
      <c r="BF39">
        <v>2.16</v>
      </c>
      <c r="BG39">
        <v>1.72</v>
      </c>
      <c r="BH39">
        <v>9.07</v>
      </c>
      <c r="BI39">
        <v>1.36</v>
      </c>
      <c r="BJ39">
        <v>0.87</v>
      </c>
      <c r="BK39">
        <v>1.89</v>
      </c>
      <c r="BL39">
        <v>0.79</v>
      </c>
      <c r="BM39">
        <v>0.15</v>
      </c>
      <c r="BN39">
        <v>2.25</v>
      </c>
      <c r="BO39">
        <v>3.62</v>
      </c>
      <c r="BP39">
        <v>0.25</v>
      </c>
      <c r="BQ39">
        <v>1.29</v>
      </c>
      <c r="BR39">
        <v>2.11</v>
      </c>
      <c r="BS39">
        <v>1.59</v>
      </c>
      <c r="BT39">
        <v>2.8541599999999998</v>
      </c>
      <c r="BU39">
        <v>1.28996</v>
      </c>
      <c r="BV39">
        <v>1.5855710000000001</v>
      </c>
      <c r="BW39">
        <v>1.867281</v>
      </c>
      <c r="BX39">
        <v>1.8833519999999999</v>
      </c>
      <c r="BY39">
        <v>2.57992</v>
      </c>
      <c r="BZ39">
        <v>1.2762009999999999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5.108244</v>
      </c>
      <c r="CK39">
        <v>0.88209300000000002</v>
      </c>
      <c r="CL39">
        <v>1.862625</v>
      </c>
      <c r="CM39">
        <v>3.3757570000000001</v>
      </c>
      <c r="CN39">
        <v>3.4054950000000002</v>
      </c>
      <c r="CO39">
        <v>4.1278730000000001</v>
      </c>
      <c r="CP39">
        <v>4.0932700000000004</v>
      </c>
      <c r="CQ39">
        <v>3.3298179999999999</v>
      </c>
      <c r="CR39">
        <v>0.81340599999999996</v>
      </c>
      <c r="CS39">
        <v>2.6853910000000001</v>
      </c>
      <c r="CT39">
        <v>0</v>
      </c>
      <c r="CU39">
        <v>1.1384449999999999</v>
      </c>
      <c r="CV39">
        <v>0.55711200000000005</v>
      </c>
      <c r="CW39">
        <v>0.92413599999999996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81.740110000000016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658.63942299999997</v>
      </c>
      <c r="L40">
        <v>210.310464</v>
      </c>
      <c r="M40">
        <v>89.314704000000006</v>
      </c>
      <c r="N40">
        <v>114.532988</v>
      </c>
      <c r="O40">
        <v>59.974375000000002</v>
      </c>
      <c r="P40">
        <v>116.49657500000001</v>
      </c>
      <c r="Q40">
        <v>20.725971000000001</v>
      </c>
      <c r="R40">
        <v>40.112414000000001</v>
      </c>
      <c r="S40">
        <v>25.031955</v>
      </c>
      <c r="T40">
        <v>0.53827199999999997</v>
      </c>
      <c r="U40">
        <v>196.8057</v>
      </c>
      <c r="V40">
        <v>17.436264000000001</v>
      </c>
      <c r="W40">
        <v>44.373317</v>
      </c>
      <c r="X40">
        <v>136.120338</v>
      </c>
      <c r="Y40">
        <v>0</v>
      </c>
      <c r="Z40">
        <v>6.2995130000000001</v>
      </c>
      <c r="AA40">
        <v>13.504244999999999</v>
      </c>
      <c r="AB40">
        <v>13.074627</v>
      </c>
      <c r="AC40">
        <v>0</v>
      </c>
      <c r="AD40">
        <v>0</v>
      </c>
      <c r="AE40">
        <v>16.223421999999999</v>
      </c>
      <c r="AF40">
        <v>15.625266999999999</v>
      </c>
      <c r="AG40">
        <v>42.647291000000003</v>
      </c>
      <c r="AH40">
        <v>69.586747000000003</v>
      </c>
      <c r="AI40">
        <v>0</v>
      </c>
      <c r="AJ40">
        <v>0</v>
      </c>
      <c r="AK40">
        <v>52.328688999999997</v>
      </c>
      <c r="AL40">
        <v>12.286058000000001</v>
      </c>
      <c r="AM40">
        <v>15.715066</v>
      </c>
      <c r="AN40">
        <v>0.71553699999999998</v>
      </c>
      <c r="AO40">
        <v>0</v>
      </c>
      <c r="AP40">
        <v>0.86190800000000001</v>
      </c>
      <c r="AQ40">
        <v>62.170416000000003</v>
      </c>
      <c r="AR40">
        <v>19.100966</v>
      </c>
      <c r="AS40">
        <v>28.446137</v>
      </c>
      <c r="AT40">
        <v>14.414923999999999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81.740110000000016</v>
      </c>
      <c r="BA40">
        <f t="shared" si="1"/>
        <v>2195.153683</v>
      </c>
      <c r="BD40">
        <v>5.13</v>
      </c>
      <c r="BE40">
        <v>1.85</v>
      </c>
      <c r="BF40">
        <v>2.16</v>
      </c>
      <c r="BG40">
        <v>1.72</v>
      </c>
      <c r="BH40">
        <v>9.07</v>
      </c>
      <c r="BI40">
        <v>1.36</v>
      </c>
      <c r="BJ40">
        <v>0.87</v>
      </c>
      <c r="BK40">
        <v>1.89</v>
      </c>
      <c r="BL40">
        <v>0.79</v>
      </c>
      <c r="BM40">
        <v>0.15</v>
      </c>
      <c r="BN40">
        <v>2.25</v>
      </c>
      <c r="BO40">
        <v>3.62</v>
      </c>
      <c r="BP40">
        <v>0.25</v>
      </c>
      <c r="BQ40">
        <v>1.29</v>
      </c>
      <c r="BR40">
        <v>2.11</v>
      </c>
      <c r="BS40">
        <v>1.59</v>
      </c>
      <c r="BT40">
        <v>2.8541599999999998</v>
      </c>
      <c r="BU40">
        <v>1.28996</v>
      </c>
      <c r="BV40">
        <v>1.5855710000000001</v>
      </c>
      <c r="BW40">
        <v>1.867281</v>
      </c>
      <c r="BX40">
        <v>1.8833519999999999</v>
      </c>
      <c r="BY40">
        <v>2.57992</v>
      </c>
      <c r="BZ40">
        <v>1.2762009999999999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5.108244</v>
      </c>
      <c r="CK40">
        <v>0.88209300000000002</v>
      </c>
      <c r="CL40">
        <v>1.862625</v>
      </c>
      <c r="CM40">
        <v>3.3757570000000001</v>
      </c>
      <c r="CN40">
        <v>3.4054950000000002</v>
      </c>
      <c r="CO40">
        <v>4.1278730000000001</v>
      </c>
      <c r="CP40">
        <v>4.0932700000000004</v>
      </c>
      <c r="CQ40">
        <v>3.3298179999999999</v>
      </c>
      <c r="CR40">
        <v>0.81340599999999996</v>
      </c>
      <c r="CS40">
        <v>2.6853910000000001</v>
      </c>
      <c r="CT40">
        <v>0</v>
      </c>
      <c r="CU40">
        <v>1.1384449999999999</v>
      </c>
      <c r="CV40">
        <v>0.55711200000000005</v>
      </c>
      <c r="CW40">
        <v>0.92413599999999996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81.740110000000016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658.63942299999997</v>
      </c>
      <c r="L41">
        <v>210.310464</v>
      </c>
      <c r="M41">
        <v>89.314704000000006</v>
      </c>
      <c r="N41">
        <v>114.532988</v>
      </c>
      <c r="O41">
        <v>59.974375000000002</v>
      </c>
      <c r="P41">
        <v>116.49657500000001</v>
      </c>
      <c r="Q41">
        <v>20.725971000000001</v>
      </c>
      <c r="R41">
        <v>40.112414000000001</v>
      </c>
      <c r="S41">
        <v>25.031955</v>
      </c>
      <c r="T41">
        <v>0.53827199999999997</v>
      </c>
      <c r="U41">
        <v>196.8057</v>
      </c>
      <c r="V41">
        <v>17.436264000000001</v>
      </c>
      <c r="W41">
        <v>44.373317</v>
      </c>
      <c r="X41">
        <v>136.120338</v>
      </c>
      <c r="Y41">
        <v>0</v>
      </c>
      <c r="Z41">
        <v>6.2995130000000001</v>
      </c>
      <c r="AA41">
        <v>13.44046</v>
      </c>
      <c r="AB41">
        <v>4.0024369999999996</v>
      </c>
      <c r="AC41">
        <v>0</v>
      </c>
      <c r="AD41">
        <v>0</v>
      </c>
      <c r="AE41">
        <v>15.329217999999999</v>
      </c>
      <c r="AF41">
        <v>5.8594749999999998</v>
      </c>
      <c r="AG41">
        <v>42.647291000000003</v>
      </c>
      <c r="AH41">
        <v>46.391165000000001</v>
      </c>
      <c r="AI41">
        <v>0</v>
      </c>
      <c r="AJ41">
        <v>0</v>
      </c>
      <c r="AK41">
        <v>52.328688999999997</v>
      </c>
      <c r="AL41">
        <v>12.286058000000001</v>
      </c>
      <c r="AM41">
        <v>15.715066</v>
      </c>
      <c r="AN41">
        <v>0.71553699999999998</v>
      </c>
      <c r="AO41">
        <v>0</v>
      </c>
      <c r="AP41">
        <v>0.86190800000000001</v>
      </c>
      <c r="AQ41">
        <v>62.170416000000003</v>
      </c>
      <c r="AR41">
        <v>19.100966</v>
      </c>
      <c r="AS41">
        <v>28.446137</v>
      </c>
      <c r="AT41">
        <v>14.414923999999999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81.285295000000005</v>
      </c>
      <c r="BA41">
        <f t="shared" si="1"/>
        <v>2151.7073150000001</v>
      </c>
      <c r="BD41">
        <v>5.13</v>
      </c>
      <c r="BE41">
        <v>1.85</v>
      </c>
      <c r="BF41">
        <v>2.16</v>
      </c>
      <c r="BG41">
        <v>1.72</v>
      </c>
      <c r="BH41">
        <v>9.07</v>
      </c>
      <c r="BI41">
        <v>1.36</v>
      </c>
      <c r="BJ41">
        <v>0.87</v>
      </c>
      <c r="BK41">
        <v>1.89</v>
      </c>
      <c r="BL41">
        <v>0.86</v>
      </c>
      <c r="BM41">
        <v>0.15</v>
      </c>
      <c r="BN41">
        <v>2.25</v>
      </c>
      <c r="BO41">
        <v>3.62</v>
      </c>
      <c r="BP41">
        <v>0.25</v>
      </c>
      <c r="BQ41">
        <v>1.29</v>
      </c>
      <c r="BR41">
        <v>2.11</v>
      </c>
      <c r="BS41">
        <v>1.59</v>
      </c>
      <c r="BT41">
        <v>2.8541599999999998</v>
      </c>
      <c r="BU41">
        <v>1.28996</v>
      </c>
      <c r="BV41">
        <v>1.5855710000000001</v>
      </c>
      <c r="BW41">
        <v>1.867281</v>
      </c>
      <c r="BX41">
        <v>1.8833519999999999</v>
      </c>
      <c r="BY41">
        <v>2.57992</v>
      </c>
      <c r="BZ41">
        <v>1.2762009999999999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5.108244</v>
      </c>
      <c r="CK41">
        <v>0.88209300000000002</v>
      </c>
      <c r="CL41">
        <v>1.862625</v>
      </c>
      <c r="CM41">
        <v>3.3757570000000001</v>
      </c>
      <c r="CN41">
        <v>3.4054950000000002</v>
      </c>
      <c r="CO41">
        <v>4.1278730000000001</v>
      </c>
      <c r="CP41">
        <v>4.0932700000000004</v>
      </c>
      <c r="CQ41">
        <v>3.3298179999999999</v>
      </c>
      <c r="CR41">
        <v>0.81340599999999996</v>
      </c>
      <c r="CS41">
        <v>2.6853910000000001</v>
      </c>
      <c r="CT41">
        <v>0</v>
      </c>
      <c r="CU41">
        <v>0.79933399999999999</v>
      </c>
      <c r="CV41">
        <v>0.37140800000000002</v>
      </c>
      <c r="CW41">
        <v>0.92413599999999996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81.285295000000005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658.63942299999997</v>
      </c>
      <c r="L42">
        <v>210.310464</v>
      </c>
      <c r="M42">
        <v>89.314704000000006</v>
      </c>
      <c r="N42">
        <v>114.532988</v>
      </c>
      <c r="O42">
        <v>59.974375000000002</v>
      </c>
      <c r="P42">
        <v>116.49657500000001</v>
      </c>
      <c r="Q42">
        <v>20.725971000000001</v>
      </c>
      <c r="R42">
        <v>40.112414000000001</v>
      </c>
      <c r="S42">
        <v>25.031955</v>
      </c>
      <c r="T42">
        <v>0.53827199999999997</v>
      </c>
      <c r="U42">
        <v>196.8057</v>
      </c>
      <c r="V42">
        <v>17.436264000000001</v>
      </c>
      <c r="W42">
        <v>44.373317</v>
      </c>
      <c r="X42">
        <v>136.120338</v>
      </c>
      <c r="Y42">
        <v>0</v>
      </c>
      <c r="Z42">
        <v>6.2995130000000001</v>
      </c>
      <c r="AA42">
        <v>4.5560879999999999</v>
      </c>
      <c r="AB42">
        <v>0</v>
      </c>
      <c r="AC42">
        <v>0</v>
      </c>
      <c r="AD42">
        <v>0</v>
      </c>
      <c r="AE42">
        <v>15.329217999999999</v>
      </c>
      <c r="AF42">
        <v>5.8594749999999998</v>
      </c>
      <c r="AG42">
        <v>42.647291000000003</v>
      </c>
      <c r="AH42">
        <v>23.195582000000002</v>
      </c>
      <c r="AI42">
        <v>0</v>
      </c>
      <c r="AJ42">
        <v>0</v>
      </c>
      <c r="AK42">
        <v>52.328688999999997</v>
      </c>
      <c r="AL42">
        <v>12.286058000000001</v>
      </c>
      <c r="AM42">
        <v>15.715066</v>
      </c>
      <c r="AN42">
        <v>0.71553699999999998</v>
      </c>
      <c r="AO42">
        <v>0</v>
      </c>
      <c r="AP42">
        <v>0.86190800000000001</v>
      </c>
      <c r="AQ42">
        <v>46.627811999999999</v>
      </c>
      <c r="AR42">
        <v>36.079602999999999</v>
      </c>
      <c r="AS42">
        <v>28.446137</v>
      </c>
      <c r="AT42">
        <v>14.414923999999999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81.129591000000005</v>
      </c>
      <c r="BA42">
        <f t="shared" si="1"/>
        <v>2116.9052519999996</v>
      </c>
      <c r="BD42">
        <v>5.13</v>
      </c>
      <c r="BE42">
        <v>1.85</v>
      </c>
      <c r="BF42">
        <v>2.16</v>
      </c>
      <c r="BG42">
        <v>1.72</v>
      </c>
      <c r="BH42">
        <v>9.07</v>
      </c>
      <c r="BI42">
        <v>1.38</v>
      </c>
      <c r="BJ42">
        <v>0.87</v>
      </c>
      <c r="BK42">
        <v>1.89</v>
      </c>
      <c r="BL42">
        <v>0.87</v>
      </c>
      <c r="BM42">
        <v>0.15</v>
      </c>
      <c r="BN42">
        <v>2.25</v>
      </c>
      <c r="BO42">
        <v>3.62</v>
      </c>
      <c r="BP42">
        <v>0.25</v>
      </c>
      <c r="BQ42">
        <v>1.29</v>
      </c>
      <c r="BR42">
        <v>2.11</v>
      </c>
      <c r="BS42">
        <v>1.59</v>
      </c>
      <c r="BT42">
        <v>2.8541599999999998</v>
      </c>
      <c r="BU42">
        <v>1.28996</v>
      </c>
      <c r="BV42">
        <v>1.5855710000000001</v>
      </c>
      <c r="BW42">
        <v>1.867281</v>
      </c>
      <c r="BX42">
        <v>1.8833519999999999</v>
      </c>
      <c r="BY42">
        <v>2.57992</v>
      </c>
      <c r="BZ42">
        <v>1.2762009999999999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5.108244</v>
      </c>
      <c r="CK42">
        <v>0.88209300000000002</v>
      </c>
      <c r="CL42">
        <v>1.862625</v>
      </c>
      <c r="CM42">
        <v>3.3757570000000001</v>
      </c>
      <c r="CN42">
        <v>3.4054950000000002</v>
      </c>
      <c r="CO42">
        <v>4.1278730000000001</v>
      </c>
      <c r="CP42">
        <v>4.0932700000000004</v>
      </c>
      <c r="CQ42">
        <v>3.3298179999999999</v>
      </c>
      <c r="CR42">
        <v>0.81340599999999996</v>
      </c>
      <c r="CS42">
        <v>2.6853910000000001</v>
      </c>
      <c r="CT42">
        <v>0</v>
      </c>
      <c r="CU42">
        <v>0.79933399999999999</v>
      </c>
      <c r="CV42">
        <v>0.18570400000000001</v>
      </c>
      <c r="CW42">
        <v>0.92413599999999996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81.129591000000005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658.63942299999997</v>
      </c>
      <c r="L43">
        <v>210.310464</v>
      </c>
      <c r="M43">
        <v>89.314704000000006</v>
      </c>
      <c r="N43">
        <v>114.532988</v>
      </c>
      <c r="O43">
        <v>59.974375000000002</v>
      </c>
      <c r="P43">
        <v>116.49657500000001</v>
      </c>
      <c r="Q43">
        <v>20.725971000000001</v>
      </c>
      <c r="R43">
        <v>40.112414000000001</v>
      </c>
      <c r="S43">
        <v>25.031955</v>
      </c>
      <c r="T43">
        <v>0.53827199999999997</v>
      </c>
      <c r="U43">
        <v>196.8057</v>
      </c>
      <c r="V43">
        <v>17.436264000000001</v>
      </c>
      <c r="W43">
        <v>44.373317</v>
      </c>
      <c r="X43">
        <v>136.120338</v>
      </c>
      <c r="Y43">
        <v>0</v>
      </c>
      <c r="Z43">
        <v>6.2995130000000001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5.8594749999999998</v>
      </c>
      <c r="AG43">
        <v>42.647291000000003</v>
      </c>
      <c r="AH43">
        <v>23.195582000000002</v>
      </c>
      <c r="AI43">
        <v>0</v>
      </c>
      <c r="AJ43">
        <v>0</v>
      </c>
      <c r="AK43">
        <v>52.328688999999997</v>
      </c>
      <c r="AL43">
        <v>12.286058000000001</v>
      </c>
      <c r="AM43">
        <v>15.715066</v>
      </c>
      <c r="AN43">
        <v>0.71553699999999998</v>
      </c>
      <c r="AO43">
        <v>0</v>
      </c>
      <c r="AP43">
        <v>0.73877800000000005</v>
      </c>
      <c r="AQ43">
        <v>31.085208000000002</v>
      </c>
      <c r="AR43">
        <v>36.079602999999999</v>
      </c>
      <c r="AS43">
        <v>15.257474</v>
      </c>
      <c r="AT43">
        <v>14.414923999999999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80.585670000000007</v>
      </c>
      <c r="BA43">
        <f t="shared" si="1"/>
        <v>2067.6216279999994</v>
      </c>
      <c r="BD43">
        <v>5.13</v>
      </c>
      <c r="BE43">
        <v>1.85</v>
      </c>
      <c r="BF43">
        <v>2.16</v>
      </c>
      <c r="BG43">
        <v>1.72</v>
      </c>
      <c r="BH43">
        <v>9.07</v>
      </c>
      <c r="BI43">
        <v>1.39</v>
      </c>
      <c r="BJ43">
        <v>0.86</v>
      </c>
      <c r="BK43">
        <v>1.89</v>
      </c>
      <c r="BL43">
        <v>0.87</v>
      </c>
      <c r="BM43">
        <v>0.15</v>
      </c>
      <c r="BN43">
        <v>2.25</v>
      </c>
      <c r="BO43">
        <v>3.62</v>
      </c>
      <c r="BP43">
        <v>0.25</v>
      </c>
      <c r="BQ43">
        <v>1.1299999999999999</v>
      </c>
      <c r="BR43">
        <v>2.11</v>
      </c>
      <c r="BS43">
        <v>1.59</v>
      </c>
      <c r="BT43">
        <v>2.8541599999999998</v>
      </c>
      <c r="BU43">
        <v>1.28996</v>
      </c>
      <c r="BV43">
        <v>1.5855710000000001</v>
      </c>
      <c r="BW43">
        <v>1.867281</v>
      </c>
      <c r="BX43">
        <v>1.8833519999999999</v>
      </c>
      <c r="BY43">
        <v>2.57992</v>
      </c>
      <c r="BZ43">
        <v>1.2762009999999999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5.108244</v>
      </c>
      <c r="CK43">
        <v>0.89783900000000005</v>
      </c>
      <c r="CL43">
        <v>1.862625</v>
      </c>
      <c r="CM43">
        <v>3.3757570000000001</v>
      </c>
      <c r="CN43">
        <v>3.4054950000000002</v>
      </c>
      <c r="CO43">
        <v>4.1278730000000001</v>
      </c>
      <c r="CP43">
        <v>4.0932700000000004</v>
      </c>
      <c r="CQ43">
        <v>3.3298179999999999</v>
      </c>
      <c r="CR43">
        <v>0.81340599999999996</v>
      </c>
      <c r="CS43">
        <v>2.6853910000000001</v>
      </c>
      <c r="CT43">
        <v>0</v>
      </c>
      <c r="CU43">
        <v>0.39966699999999999</v>
      </c>
      <c r="CV43">
        <v>0.18570400000000001</v>
      </c>
      <c r="CW43">
        <v>0.92413599999999996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80.585670000000007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658.63942299999997</v>
      </c>
      <c r="L44">
        <v>210.310464</v>
      </c>
      <c r="M44">
        <v>89.314704000000006</v>
      </c>
      <c r="N44">
        <v>114.532988</v>
      </c>
      <c r="O44">
        <v>59.974375000000002</v>
      </c>
      <c r="P44">
        <v>116.49657500000001</v>
      </c>
      <c r="Q44">
        <v>20.725971000000001</v>
      </c>
      <c r="R44">
        <v>40.112414000000001</v>
      </c>
      <c r="S44">
        <v>25.031955</v>
      </c>
      <c r="T44">
        <v>0.53827199999999997</v>
      </c>
      <c r="U44">
        <v>196.8057</v>
      </c>
      <c r="V44">
        <v>17.436264000000001</v>
      </c>
      <c r="W44">
        <v>44.373317</v>
      </c>
      <c r="X44">
        <v>136.120338</v>
      </c>
      <c r="Y44">
        <v>0</v>
      </c>
      <c r="Z44">
        <v>6.2995130000000001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5.8594749999999998</v>
      </c>
      <c r="AG44">
        <v>42.647291000000003</v>
      </c>
      <c r="AH44">
        <v>2.8172769999999998</v>
      </c>
      <c r="AI44">
        <v>0</v>
      </c>
      <c r="AJ44">
        <v>0</v>
      </c>
      <c r="AK44">
        <v>52.328688999999997</v>
      </c>
      <c r="AL44">
        <v>12.286058000000001</v>
      </c>
      <c r="AM44">
        <v>15.715066</v>
      </c>
      <c r="AN44">
        <v>0.71553699999999998</v>
      </c>
      <c r="AO44">
        <v>0</v>
      </c>
      <c r="AP44">
        <v>0.73877800000000005</v>
      </c>
      <c r="AQ44">
        <v>15.542604000000001</v>
      </c>
      <c r="AR44">
        <v>19.100966</v>
      </c>
      <c r="AS44">
        <v>15.257474</v>
      </c>
      <c r="AT44">
        <v>14.414923999999999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80.339493000000004</v>
      </c>
      <c r="BA44">
        <f t="shared" si="1"/>
        <v>2014.4759049999996</v>
      </c>
      <c r="BD44">
        <v>5.13</v>
      </c>
      <c r="BE44">
        <v>1.85</v>
      </c>
      <c r="BF44">
        <v>2.16</v>
      </c>
      <c r="BG44">
        <v>1.72</v>
      </c>
      <c r="BH44">
        <v>9.07</v>
      </c>
      <c r="BI44">
        <v>1.42</v>
      </c>
      <c r="BJ44">
        <v>0.86</v>
      </c>
      <c r="BK44">
        <v>1.89</v>
      </c>
      <c r="BL44">
        <v>0.87</v>
      </c>
      <c r="BM44">
        <v>0.15</v>
      </c>
      <c r="BN44">
        <v>2.25</v>
      </c>
      <c r="BO44">
        <v>3.62</v>
      </c>
      <c r="BP44">
        <v>0.25</v>
      </c>
      <c r="BQ44">
        <v>1.1299999999999999</v>
      </c>
      <c r="BR44">
        <v>2.11</v>
      </c>
      <c r="BS44">
        <v>1.59</v>
      </c>
      <c r="BT44">
        <v>2.8541599999999998</v>
      </c>
      <c r="BU44">
        <v>1.28996</v>
      </c>
      <c r="BV44">
        <v>1.5855710000000001</v>
      </c>
      <c r="BW44">
        <v>1.867281</v>
      </c>
      <c r="BX44">
        <v>1.8833519999999999</v>
      </c>
      <c r="BY44">
        <v>2.57992</v>
      </c>
      <c r="BZ44">
        <v>1.2762009999999999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5.108244</v>
      </c>
      <c r="CK44">
        <v>0.898872</v>
      </c>
      <c r="CL44">
        <v>1.862625</v>
      </c>
      <c r="CM44">
        <v>3.3757570000000001</v>
      </c>
      <c r="CN44">
        <v>3.4054950000000002</v>
      </c>
      <c r="CO44">
        <v>4.1278730000000001</v>
      </c>
      <c r="CP44">
        <v>4.0932700000000004</v>
      </c>
      <c r="CQ44">
        <v>3.3298179999999999</v>
      </c>
      <c r="CR44">
        <v>0.81340599999999996</v>
      </c>
      <c r="CS44">
        <v>2.6853910000000001</v>
      </c>
      <c r="CT44">
        <v>0</v>
      </c>
      <c r="CU44">
        <v>0.28663</v>
      </c>
      <c r="CV44">
        <v>2.1531000000000002E-2</v>
      </c>
      <c r="CW44">
        <v>0.92413599999999996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80.339493000000004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658.582809</v>
      </c>
      <c r="L45">
        <v>210.29940999999999</v>
      </c>
      <c r="M45">
        <v>89.314704000000006</v>
      </c>
      <c r="N45">
        <v>114.532988</v>
      </c>
      <c r="O45">
        <v>59.974375000000002</v>
      </c>
      <c r="P45">
        <v>116.49657500000001</v>
      </c>
      <c r="Q45">
        <v>20.725971000000001</v>
      </c>
      <c r="R45">
        <v>40.112414000000001</v>
      </c>
      <c r="S45">
        <v>25.031955</v>
      </c>
      <c r="T45">
        <v>0.53827199999999997</v>
      </c>
      <c r="U45">
        <v>196.8057</v>
      </c>
      <c r="V45">
        <v>17.436264000000001</v>
      </c>
      <c r="W45">
        <v>44.373317</v>
      </c>
      <c r="X45">
        <v>136.120338</v>
      </c>
      <c r="Y45">
        <v>0</v>
      </c>
      <c r="Z45">
        <v>6.2995130000000001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5.8594749999999998</v>
      </c>
      <c r="AG45">
        <v>42.647291000000003</v>
      </c>
      <c r="AH45">
        <v>0</v>
      </c>
      <c r="AI45">
        <v>0</v>
      </c>
      <c r="AJ45">
        <v>0</v>
      </c>
      <c r="AK45">
        <v>52.328688999999997</v>
      </c>
      <c r="AL45">
        <v>12.286058000000001</v>
      </c>
      <c r="AM45">
        <v>15.715066</v>
      </c>
      <c r="AN45">
        <v>0.71553699999999998</v>
      </c>
      <c r="AO45">
        <v>0</v>
      </c>
      <c r="AP45">
        <v>0.73877800000000005</v>
      </c>
      <c r="AQ45">
        <v>0</v>
      </c>
      <c r="AR45">
        <v>21.223296000000001</v>
      </c>
      <c r="AS45">
        <v>18.102087000000001</v>
      </c>
      <c r="AT45">
        <v>14.414771999999999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79.801332000000016</v>
      </c>
      <c r="BA45">
        <f t="shared" si="1"/>
        <v>2000.4769859999994</v>
      </c>
      <c r="BD45">
        <v>5.13</v>
      </c>
      <c r="BE45">
        <v>1.85</v>
      </c>
      <c r="BF45">
        <v>2.16</v>
      </c>
      <c r="BG45">
        <v>1.72</v>
      </c>
      <c r="BH45">
        <v>9.07</v>
      </c>
      <c r="BI45">
        <v>1.42</v>
      </c>
      <c r="BJ45">
        <v>0.86</v>
      </c>
      <c r="BK45">
        <v>1.89</v>
      </c>
      <c r="BL45">
        <v>0.79</v>
      </c>
      <c r="BM45">
        <v>0.15</v>
      </c>
      <c r="BN45">
        <v>2.25</v>
      </c>
      <c r="BO45">
        <v>3.62</v>
      </c>
      <c r="BP45">
        <v>0.25</v>
      </c>
      <c r="BQ45">
        <v>0.98</v>
      </c>
      <c r="BR45">
        <v>2.11</v>
      </c>
      <c r="BS45">
        <v>1.59</v>
      </c>
      <c r="BT45">
        <v>2.8541599999999998</v>
      </c>
      <c r="BU45">
        <v>1.28996</v>
      </c>
      <c r="BV45">
        <v>1.5855710000000001</v>
      </c>
      <c r="BW45">
        <v>1.867281</v>
      </c>
      <c r="BX45">
        <v>1.8833519999999999</v>
      </c>
      <c r="BY45">
        <v>2.57992</v>
      </c>
      <c r="BZ45">
        <v>1.2762009999999999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5.108244</v>
      </c>
      <c r="CK45">
        <v>0.898872</v>
      </c>
      <c r="CL45">
        <v>1.862625</v>
      </c>
      <c r="CM45">
        <v>3.3757570000000001</v>
      </c>
      <c r="CN45">
        <v>3.4054950000000002</v>
      </c>
      <c r="CO45">
        <v>4.1278730000000001</v>
      </c>
      <c r="CP45">
        <v>4.0932700000000004</v>
      </c>
      <c r="CQ45">
        <v>3.3298179999999999</v>
      </c>
      <c r="CR45">
        <v>0.81340599999999996</v>
      </c>
      <c r="CS45">
        <v>2.6853910000000001</v>
      </c>
      <c r="CT45">
        <v>0</v>
      </c>
      <c r="CU45">
        <v>0</v>
      </c>
      <c r="CV45">
        <v>0</v>
      </c>
      <c r="CW45">
        <v>0.92413599999999996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79.801332000000016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658.582809</v>
      </c>
      <c r="L46">
        <v>210.29940999999999</v>
      </c>
      <c r="M46">
        <v>89.314704000000006</v>
      </c>
      <c r="N46">
        <v>114.532988</v>
      </c>
      <c r="O46">
        <v>59.974375000000002</v>
      </c>
      <c r="P46">
        <v>116.49657500000001</v>
      </c>
      <c r="Q46">
        <v>20.725971000000001</v>
      </c>
      <c r="R46">
        <v>40.112414000000001</v>
      </c>
      <c r="S46">
        <v>25.031955</v>
      </c>
      <c r="T46">
        <v>0.53827199999999997</v>
      </c>
      <c r="U46">
        <v>196.8057</v>
      </c>
      <c r="V46">
        <v>17.436264000000001</v>
      </c>
      <c r="W46">
        <v>44.373317</v>
      </c>
      <c r="X46">
        <v>136.120338</v>
      </c>
      <c r="Y46">
        <v>0</v>
      </c>
      <c r="Z46">
        <v>6.2995130000000001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5.8594749999999998</v>
      </c>
      <c r="AG46">
        <v>42.647291000000003</v>
      </c>
      <c r="AH46">
        <v>0</v>
      </c>
      <c r="AI46">
        <v>0</v>
      </c>
      <c r="AJ46">
        <v>0</v>
      </c>
      <c r="AK46">
        <v>52.328688999999997</v>
      </c>
      <c r="AL46">
        <v>12.286058000000001</v>
      </c>
      <c r="AM46">
        <v>15.715066</v>
      </c>
      <c r="AN46">
        <v>0.71553699999999998</v>
      </c>
      <c r="AO46">
        <v>0</v>
      </c>
      <c r="AP46">
        <v>0.73877800000000005</v>
      </c>
      <c r="AQ46">
        <v>0</v>
      </c>
      <c r="AR46">
        <v>21.223296000000001</v>
      </c>
      <c r="AS46">
        <v>18.102087000000001</v>
      </c>
      <c r="AT46">
        <v>14.414923999999999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79.801332000000016</v>
      </c>
      <c r="BA46">
        <f t="shared" si="1"/>
        <v>2000.4771379999993</v>
      </c>
      <c r="BD46">
        <v>5.13</v>
      </c>
      <c r="BE46">
        <v>1.85</v>
      </c>
      <c r="BF46">
        <v>2.16</v>
      </c>
      <c r="BG46">
        <v>1.72</v>
      </c>
      <c r="BH46">
        <v>9.07</v>
      </c>
      <c r="BI46">
        <v>1.42</v>
      </c>
      <c r="BJ46">
        <v>0.86</v>
      </c>
      <c r="BK46">
        <v>1.89</v>
      </c>
      <c r="BL46">
        <v>0.79</v>
      </c>
      <c r="BM46">
        <v>0.15</v>
      </c>
      <c r="BN46">
        <v>2.25</v>
      </c>
      <c r="BO46">
        <v>3.62</v>
      </c>
      <c r="BP46">
        <v>0.25</v>
      </c>
      <c r="BQ46">
        <v>0.98</v>
      </c>
      <c r="BR46">
        <v>2.11</v>
      </c>
      <c r="BS46">
        <v>1.59</v>
      </c>
      <c r="BT46">
        <v>2.8541599999999998</v>
      </c>
      <c r="BU46">
        <v>1.28996</v>
      </c>
      <c r="BV46">
        <v>1.5855710000000001</v>
      </c>
      <c r="BW46">
        <v>1.867281</v>
      </c>
      <c r="BX46">
        <v>1.8833519999999999</v>
      </c>
      <c r="BY46">
        <v>2.57992</v>
      </c>
      <c r="BZ46">
        <v>1.2762009999999999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5.108244</v>
      </c>
      <c r="CK46">
        <v>0.898872</v>
      </c>
      <c r="CL46">
        <v>1.862625</v>
      </c>
      <c r="CM46">
        <v>3.3757570000000001</v>
      </c>
      <c r="CN46">
        <v>3.4054950000000002</v>
      </c>
      <c r="CO46">
        <v>4.1278730000000001</v>
      </c>
      <c r="CP46">
        <v>4.0932700000000004</v>
      </c>
      <c r="CQ46">
        <v>3.3298179999999999</v>
      </c>
      <c r="CR46">
        <v>0.81340599999999996</v>
      </c>
      <c r="CS46">
        <v>2.6853910000000001</v>
      </c>
      <c r="CT46">
        <v>0</v>
      </c>
      <c r="CU46">
        <v>0</v>
      </c>
      <c r="CV46">
        <v>0</v>
      </c>
      <c r="CW46">
        <v>0.92413599999999996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79.801332000000016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658.582809</v>
      </c>
      <c r="L47">
        <v>210.29940999999999</v>
      </c>
      <c r="M47">
        <v>89.314704000000006</v>
      </c>
      <c r="N47">
        <v>114.532988</v>
      </c>
      <c r="O47">
        <v>59.974375000000002</v>
      </c>
      <c r="P47">
        <v>116.49657500000001</v>
      </c>
      <c r="Q47">
        <v>20.725971000000001</v>
      </c>
      <c r="R47">
        <v>40.112414000000001</v>
      </c>
      <c r="S47">
        <v>25.031955</v>
      </c>
      <c r="T47">
        <v>0.53827199999999997</v>
      </c>
      <c r="U47">
        <v>196.8057</v>
      </c>
      <c r="V47">
        <v>17.436264000000001</v>
      </c>
      <c r="W47">
        <v>44.373317</v>
      </c>
      <c r="X47">
        <v>136.120338</v>
      </c>
      <c r="Y47">
        <v>0</v>
      </c>
      <c r="Z47">
        <v>6.2995130000000001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5.8594749999999998</v>
      </c>
      <c r="AG47">
        <v>42.647291000000003</v>
      </c>
      <c r="AH47">
        <v>0</v>
      </c>
      <c r="AI47">
        <v>0</v>
      </c>
      <c r="AJ47">
        <v>0</v>
      </c>
      <c r="AK47">
        <v>52.328688999999997</v>
      </c>
      <c r="AL47">
        <v>12.286058000000001</v>
      </c>
      <c r="AM47">
        <v>15.715066</v>
      </c>
      <c r="AN47">
        <v>0.71553699999999998</v>
      </c>
      <c r="AO47">
        <v>0</v>
      </c>
      <c r="AP47">
        <v>0.73877800000000005</v>
      </c>
      <c r="AQ47">
        <v>0</v>
      </c>
      <c r="AR47">
        <v>21.223296000000001</v>
      </c>
      <c r="AS47">
        <v>18.102087000000001</v>
      </c>
      <c r="AT47">
        <v>14.414923999999999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79.781835000000015</v>
      </c>
      <c r="BA47">
        <f t="shared" si="1"/>
        <v>2000.4576409999993</v>
      </c>
      <c r="BD47">
        <v>5.13</v>
      </c>
      <c r="BE47">
        <v>1.85</v>
      </c>
      <c r="BF47">
        <v>2.16</v>
      </c>
      <c r="BG47">
        <v>1.72</v>
      </c>
      <c r="BH47">
        <v>9.07</v>
      </c>
      <c r="BI47">
        <v>1.42</v>
      </c>
      <c r="BJ47">
        <v>0.86</v>
      </c>
      <c r="BK47">
        <v>1.89</v>
      </c>
      <c r="BL47">
        <v>0.79</v>
      </c>
      <c r="BM47">
        <v>0.15</v>
      </c>
      <c r="BN47">
        <v>2.25</v>
      </c>
      <c r="BO47">
        <v>3.62</v>
      </c>
      <c r="BP47">
        <v>0.25</v>
      </c>
      <c r="BQ47">
        <v>0.98</v>
      </c>
      <c r="BR47">
        <v>2.11</v>
      </c>
      <c r="BS47">
        <v>1.59</v>
      </c>
      <c r="BT47">
        <v>2.8541599999999998</v>
      </c>
      <c r="BU47">
        <v>1.28996</v>
      </c>
      <c r="BV47">
        <v>1.566074</v>
      </c>
      <c r="BW47">
        <v>1.867281</v>
      </c>
      <c r="BX47">
        <v>1.8833519999999999</v>
      </c>
      <c r="BY47">
        <v>2.57992</v>
      </c>
      <c r="BZ47">
        <v>1.2762009999999999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5.108244</v>
      </c>
      <c r="CK47">
        <v>0.898872</v>
      </c>
      <c r="CL47">
        <v>1.862625</v>
      </c>
      <c r="CM47">
        <v>3.3757570000000001</v>
      </c>
      <c r="CN47">
        <v>3.4054950000000002</v>
      </c>
      <c r="CO47">
        <v>4.1278730000000001</v>
      </c>
      <c r="CP47">
        <v>4.0932700000000004</v>
      </c>
      <c r="CQ47">
        <v>3.3298179999999999</v>
      </c>
      <c r="CR47">
        <v>0.81340599999999996</v>
      </c>
      <c r="CS47">
        <v>2.6853910000000001</v>
      </c>
      <c r="CT47">
        <v>0</v>
      </c>
      <c r="CU47">
        <v>0</v>
      </c>
      <c r="CV47">
        <v>0</v>
      </c>
      <c r="CW47">
        <v>0.92413599999999996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79.781835000000015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658.582809</v>
      </c>
      <c r="L48">
        <v>210.29940999999999</v>
      </c>
      <c r="M48">
        <v>89.314704000000006</v>
      </c>
      <c r="N48">
        <v>114.532988</v>
      </c>
      <c r="O48">
        <v>59.974375000000002</v>
      </c>
      <c r="P48">
        <v>116.49657500000001</v>
      </c>
      <c r="Q48">
        <v>20.725971000000001</v>
      </c>
      <c r="R48">
        <v>40.112414000000001</v>
      </c>
      <c r="S48">
        <v>25.031955</v>
      </c>
      <c r="T48">
        <v>0.53827199999999997</v>
      </c>
      <c r="U48">
        <v>196.8057</v>
      </c>
      <c r="V48">
        <v>17.436264000000001</v>
      </c>
      <c r="W48">
        <v>44.373317</v>
      </c>
      <c r="X48">
        <v>136.120338</v>
      </c>
      <c r="Y48">
        <v>0</v>
      </c>
      <c r="Z48">
        <v>6.2995130000000001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5.8594749999999998</v>
      </c>
      <c r="AG48">
        <v>42.647291000000003</v>
      </c>
      <c r="AH48">
        <v>0</v>
      </c>
      <c r="AI48">
        <v>0</v>
      </c>
      <c r="AJ48">
        <v>0</v>
      </c>
      <c r="AK48">
        <v>52.328688999999997</v>
      </c>
      <c r="AL48">
        <v>12.286058000000001</v>
      </c>
      <c r="AM48">
        <v>15.715066</v>
      </c>
      <c r="AN48">
        <v>0.71553699999999998</v>
      </c>
      <c r="AO48">
        <v>0</v>
      </c>
      <c r="AP48">
        <v>0.73877800000000005</v>
      </c>
      <c r="AQ48">
        <v>0</v>
      </c>
      <c r="AR48">
        <v>21.223296000000001</v>
      </c>
      <c r="AS48">
        <v>18.102087000000001</v>
      </c>
      <c r="AT48">
        <v>14.414923999999999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79.781835000000015</v>
      </c>
      <c r="BA48">
        <f t="shared" si="1"/>
        <v>2000.4576409999993</v>
      </c>
      <c r="BD48">
        <v>5.13</v>
      </c>
      <c r="BE48">
        <v>1.85</v>
      </c>
      <c r="BF48">
        <v>2.16</v>
      </c>
      <c r="BG48">
        <v>1.72</v>
      </c>
      <c r="BH48">
        <v>9.07</v>
      </c>
      <c r="BI48">
        <v>1.42</v>
      </c>
      <c r="BJ48">
        <v>0.86</v>
      </c>
      <c r="BK48">
        <v>1.89</v>
      </c>
      <c r="BL48">
        <v>0.79</v>
      </c>
      <c r="BM48">
        <v>0.15</v>
      </c>
      <c r="BN48">
        <v>2.25</v>
      </c>
      <c r="BO48">
        <v>3.62</v>
      </c>
      <c r="BP48">
        <v>0.25</v>
      </c>
      <c r="BQ48">
        <v>0.98</v>
      </c>
      <c r="BR48">
        <v>2.11</v>
      </c>
      <c r="BS48">
        <v>1.59</v>
      </c>
      <c r="BT48">
        <v>2.8541599999999998</v>
      </c>
      <c r="BU48">
        <v>1.28996</v>
      </c>
      <c r="BV48">
        <v>1.566074</v>
      </c>
      <c r="BW48">
        <v>1.867281</v>
      </c>
      <c r="BX48">
        <v>1.8833519999999999</v>
      </c>
      <c r="BY48">
        <v>2.57992</v>
      </c>
      <c r="BZ48">
        <v>1.2762009999999999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5.108244</v>
      </c>
      <c r="CK48">
        <v>0.898872</v>
      </c>
      <c r="CL48">
        <v>1.862625</v>
      </c>
      <c r="CM48">
        <v>3.3757570000000001</v>
      </c>
      <c r="CN48">
        <v>3.4054950000000002</v>
      </c>
      <c r="CO48">
        <v>4.1278730000000001</v>
      </c>
      <c r="CP48">
        <v>4.0932700000000004</v>
      </c>
      <c r="CQ48">
        <v>3.3298179999999999</v>
      </c>
      <c r="CR48">
        <v>0.81340599999999996</v>
      </c>
      <c r="CS48">
        <v>2.6853910000000001</v>
      </c>
      <c r="CT48">
        <v>0</v>
      </c>
      <c r="CU48">
        <v>0</v>
      </c>
      <c r="CV48">
        <v>0</v>
      </c>
      <c r="CW48">
        <v>0.92413599999999996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79.781835000000015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658.582809</v>
      </c>
      <c r="L49">
        <v>210.29940999999999</v>
      </c>
      <c r="M49">
        <v>89.314704000000006</v>
      </c>
      <c r="N49">
        <v>114.532988</v>
      </c>
      <c r="O49">
        <v>59.974375000000002</v>
      </c>
      <c r="P49">
        <v>116.49657500000001</v>
      </c>
      <c r="Q49">
        <v>20.725971000000001</v>
      </c>
      <c r="R49">
        <v>40.112414000000001</v>
      </c>
      <c r="S49">
        <v>25.031955</v>
      </c>
      <c r="T49">
        <v>0.53827199999999997</v>
      </c>
      <c r="U49">
        <v>196.8057</v>
      </c>
      <c r="V49">
        <v>17.436264000000001</v>
      </c>
      <c r="W49">
        <v>44.373317</v>
      </c>
      <c r="X49">
        <v>136.120338</v>
      </c>
      <c r="Y49">
        <v>0</v>
      </c>
      <c r="Z49">
        <v>6.2995130000000001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5.8594749999999998</v>
      </c>
      <c r="AG49">
        <v>42.647291000000003</v>
      </c>
      <c r="AH49">
        <v>0</v>
      </c>
      <c r="AI49">
        <v>0</v>
      </c>
      <c r="AJ49">
        <v>0</v>
      </c>
      <c r="AK49">
        <v>52.328688999999997</v>
      </c>
      <c r="AL49">
        <v>2.4572120000000002</v>
      </c>
      <c r="AM49">
        <v>15.715066</v>
      </c>
      <c r="AN49">
        <v>0.71553699999999998</v>
      </c>
      <c r="AO49">
        <v>0</v>
      </c>
      <c r="AP49">
        <v>0.73877800000000005</v>
      </c>
      <c r="AQ49">
        <v>0</v>
      </c>
      <c r="AR49">
        <v>21.223296000000001</v>
      </c>
      <c r="AS49">
        <v>18.102087000000001</v>
      </c>
      <c r="AT49">
        <v>14.414923999999999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79.781835000000015</v>
      </c>
      <c r="BA49">
        <f t="shared" si="1"/>
        <v>1990.6287949999994</v>
      </c>
      <c r="BD49">
        <v>5.13</v>
      </c>
      <c r="BE49">
        <v>1.85</v>
      </c>
      <c r="BF49">
        <v>2.16</v>
      </c>
      <c r="BG49">
        <v>1.72</v>
      </c>
      <c r="BH49">
        <v>9.07</v>
      </c>
      <c r="BI49">
        <v>1.42</v>
      </c>
      <c r="BJ49">
        <v>0.86</v>
      </c>
      <c r="BK49">
        <v>1.89</v>
      </c>
      <c r="BL49">
        <v>0.79</v>
      </c>
      <c r="BM49">
        <v>0.15</v>
      </c>
      <c r="BN49">
        <v>2.25</v>
      </c>
      <c r="BO49">
        <v>3.62</v>
      </c>
      <c r="BP49">
        <v>0.25</v>
      </c>
      <c r="BQ49">
        <v>0.98</v>
      </c>
      <c r="BR49">
        <v>2.11</v>
      </c>
      <c r="BS49">
        <v>1.59</v>
      </c>
      <c r="BT49">
        <v>2.8541599999999998</v>
      </c>
      <c r="BU49">
        <v>1.28996</v>
      </c>
      <c r="BV49">
        <v>1.566074</v>
      </c>
      <c r="BW49">
        <v>1.867281</v>
      </c>
      <c r="BX49">
        <v>1.8833519999999999</v>
      </c>
      <c r="BY49">
        <v>2.57992</v>
      </c>
      <c r="BZ49">
        <v>1.2762009999999999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5.108244</v>
      </c>
      <c r="CK49">
        <v>0.898872</v>
      </c>
      <c r="CL49">
        <v>1.862625</v>
      </c>
      <c r="CM49">
        <v>3.3757570000000001</v>
      </c>
      <c r="CN49">
        <v>3.4054950000000002</v>
      </c>
      <c r="CO49">
        <v>4.1278730000000001</v>
      </c>
      <c r="CP49">
        <v>4.0932700000000004</v>
      </c>
      <c r="CQ49">
        <v>3.3298179999999999</v>
      </c>
      <c r="CR49">
        <v>0.81340599999999996</v>
      </c>
      <c r="CS49">
        <v>2.6853910000000001</v>
      </c>
      <c r="CT49">
        <v>0</v>
      </c>
      <c r="CU49">
        <v>0</v>
      </c>
      <c r="CV49">
        <v>0</v>
      </c>
      <c r="CW49">
        <v>0.92413599999999996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79.781835000000015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658.582809</v>
      </c>
      <c r="L50">
        <v>210.29940999999999</v>
      </c>
      <c r="M50">
        <v>89.314704000000006</v>
      </c>
      <c r="N50">
        <v>114.532988</v>
      </c>
      <c r="O50">
        <v>59.974375000000002</v>
      </c>
      <c r="P50">
        <v>116.49657500000001</v>
      </c>
      <c r="Q50">
        <v>20.725971000000001</v>
      </c>
      <c r="R50">
        <v>40.112414000000001</v>
      </c>
      <c r="S50">
        <v>25.031955</v>
      </c>
      <c r="T50">
        <v>0.53827199999999997</v>
      </c>
      <c r="U50">
        <v>196.8057</v>
      </c>
      <c r="V50">
        <v>17.436264000000001</v>
      </c>
      <c r="W50">
        <v>44.373317</v>
      </c>
      <c r="X50">
        <v>136.120338</v>
      </c>
      <c r="Y50">
        <v>0</v>
      </c>
      <c r="Z50">
        <v>6.2995130000000001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5.8594749999999998</v>
      </c>
      <c r="AG50">
        <v>42.647291000000003</v>
      </c>
      <c r="AH50">
        <v>0</v>
      </c>
      <c r="AI50">
        <v>0</v>
      </c>
      <c r="AJ50">
        <v>0</v>
      </c>
      <c r="AK50">
        <v>52.328688999999997</v>
      </c>
      <c r="AL50">
        <v>2.4572120000000002</v>
      </c>
      <c r="AM50">
        <v>15.715066</v>
      </c>
      <c r="AN50">
        <v>0.71553699999999998</v>
      </c>
      <c r="AO50">
        <v>0</v>
      </c>
      <c r="AP50">
        <v>0.73877800000000005</v>
      </c>
      <c r="AQ50">
        <v>0</v>
      </c>
      <c r="AR50">
        <v>21.223296000000001</v>
      </c>
      <c r="AS50">
        <v>18.102087000000001</v>
      </c>
      <c r="AT50">
        <v>14.414923999999999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79.781835000000015</v>
      </c>
      <c r="BA50">
        <f t="shared" si="1"/>
        <v>1990.6287949999994</v>
      </c>
      <c r="BD50">
        <v>5.13</v>
      </c>
      <c r="BE50">
        <v>1.85</v>
      </c>
      <c r="BF50">
        <v>2.16</v>
      </c>
      <c r="BG50">
        <v>1.72</v>
      </c>
      <c r="BH50">
        <v>9.07</v>
      </c>
      <c r="BI50">
        <v>1.42</v>
      </c>
      <c r="BJ50">
        <v>0.86</v>
      </c>
      <c r="BK50">
        <v>1.89</v>
      </c>
      <c r="BL50">
        <v>0.79</v>
      </c>
      <c r="BM50">
        <v>0.15</v>
      </c>
      <c r="BN50">
        <v>2.25</v>
      </c>
      <c r="BO50">
        <v>3.62</v>
      </c>
      <c r="BP50">
        <v>0.25</v>
      </c>
      <c r="BQ50">
        <v>0.98</v>
      </c>
      <c r="BR50">
        <v>2.11</v>
      </c>
      <c r="BS50">
        <v>1.59</v>
      </c>
      <c r="BT50">
        <v>2.8541599999999998</v>
      </c>
      <c r="BU50">
        <v>1.28996</v>
      </c>
      <c r="BV50">
        <v>1.566074</v>
      </c>
      <c r="BW50">
        <v>1.867281</v>
      </c>
      <c r="BX50">
        <v>1.8833519999999999</v>
      </c>
      <c r="BY50">
        <v>2.57992</v>
      </c>
      <c r="BZ50">
        <v>1.2762009999999999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5.108244</v>
      </c>
      <c r="CK50">
        <v>0.898872</v>
      </c>
      <c r="CL50">
        <v>1.862625</v>
      </c>
      <c r="CM50">
        <v>3.3757570000000001</v>
      </c>
      <c r="CN50">
        <v>3.4054950000000002</v>
      </c>
      <c r="CO50">
        <v>4.1278730000000001</v>
      </c>
      <c r="CP50">
        <v>4.0932700000000004</v>
      </c>
      <c r="CQ50">
        <v>3.3298179999999999</v>
      </c>
      <c r="CR50">
        <v>0.81340599999999996</v>
      </c>
      <c r="CS50">
        <v>2.6853910000000001</v>
      </c>
      <c r="CT50">
        <v>0</v>
      </c>
      <c r="CU50">
        <v>0</v>
      </c>
      <c r="CV50">
        <v>0</v>
      </c>
      <c r="CW50">
        <v>0.92413599999999996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79.781835000000015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658.582809</v>
      </c>
      <c r="L51">
        <v>210.29940999999999</v>
      </c>
      <c r="M51">
        <v>89.314704000000006</v>
      </c>
      <c r="N51">
        <v>114.532988</v>
      </c>
      <c r="O51">
        <v>59.974375000000002</v>
      </c>
      <c r="P51">
        <v>116.49657500000001</v>
      </c>
      <c r="Q51">
        <v>20.725971000000001</v>
      </c>
      <c r="R51">
        <v>40.112414000000001</v>
      </c>
      <c r="S51">
        <v>25.031955</v>
      </c>
      <c r="T51">
        <v>0.53827199999999997</v>
      </c>
      <c r="U51">
        <v>196.8057</v>
      </c>
      <c r="V51">
        <v>17.436264000000001</v>
      </c>
      <c r="W51">
        <v>44.373317</v>
      </c>
      <c r="X51">
        <v>136.120338</v>
      </c>
      <c r="Y51">
        <v>0</v>
      </c>
      <c r="Z51">
        <v>6.2995130000000001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5.8594749999999998</v>
      </c>
      <c r="AG51">
        <v>42.647291000000003</v>
      </c>
      <c r="AH51">
        <v>0</v>
      </c>
      <c r="AI51">
        <v>0</v>
      </c>
      <c r="AJ51">
        <v>0</v>
      </c>
      <c r="AK51">
        <v>52.328688999999997</v>
      </c>
      <c r="AL51">
        <v>2.4572120000000002</v>
      </c>
      <c r="AM51">
        <v>15.715066</v>
      </c>
      <c r="AN51">
        <v>0.71553699999999998</v>
      </c>
      <c r="AO51">
        <v>0</v>
      </c>
      <c r="AP51">
        <v>0.73877800000000005</v>
      </c>
      <c r="AQ51">
        <v>0</v>
      </c>
      <c r="AR51">
        <v>31.834944</v>
      </c>
      <c r="AS51">
        <v>18.102087000000001</v>
      </c>
      <c r="AT51">
        <v>14.414923999999999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79.821835000000007</v>
      </c>
      <c r="BA51">
        <f t="shared" si="1"/>
        <v>2001.2804429999994</v>
      </c>
      <c r="BD51">
        <v>5.13</v>
      </c>
      <c r="BE51">
        <v>1.85</v>
      </c>
      <c r="BF51">
        <v>2.16</v>
      </c>
      <c r="BG51">
        <v>1.72</v>
      </c>
      <c r="BH51">
        <v>9.07</v>
      </c>
      <c r="BI51">
        <v>1.42</v>
      </c>
      <c r="BJ51">
        <v>0.86</v>
      </c>
      <c r="BK51">
        <v>1.89</v>
      </c>
      <c r="BL51">
        <v>0.83</v>
      </c>
      <c r="BM51">
        <v>0.15</v>
      </c>
      <c r="BN51">
        <v>2.25</v>
      </c>
      <c r="BO51">
        <v>3.62</v>
      </c>
      <c r="BP51">
        <v>0.25</v>
      </c>
      <c r="BQ51">
        <v>0.98</v>
      </c>
      <c r="BR51">
        <v>2.11</v>
      </c>
      <c r="BS51">
        <v>1.59</v>
      </c>
      <c r="BT51">
        <v>2.8541599999999998</v>
      </c>
      <c r="BU51">
        <v>1.28996</v>
      </c>
      <c r="BV51">
        <v>1.566074</v>
      </c>
      <c r="BW51">
        <v>1.867281</v>
      </c>
      <c r="BX51">
        <v>1.8833519999999999</v>
      </c>
      <c r="BY51">
        <v>2.57992</v>
      </c>
      <c r="BZ51">
        <v>1.2762009999999999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5.108244</v>
      </c>
      <c r="CK51">
        <v>0.898872</v>
      </c>
      <c r="CL51">
        <v>1.862625</v>
      </c>
      <c r="CM51">
        <v>3.3757570000000001</v>
      </c>
      <c r="CN51">
        <v>3.4054950000000002</v>
      </c>
      <c r="CO51">
        <v>4.1278730000000001</v>
      </c>
      <c r="CP51">
        <v>4.0932700000000004</v>
      </c>
      <c r="CQ51">
        <v>3.3298179999999999</v>
      </c>
      <c r="CR51">
        <v>0.81340599999999996</v>
      </c>
      <c r="CS51">
        <v>2.6853910000000001</v>
      </c>
      <c r="CT51">
        <v>0</v>
      </c>
      <c r="CU51">
        <v>0</v>
      </c>
      <c r="CV51">
        <v>0</v>
      </c>
      <c r="CW51">
        <v>0.92413599999999996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79.821835000000007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658.30406100000005</v>
      </c>
      <c r="L52">
        <v>210.310464</v>
      </c>
      <c r="M52">
        <v>89.314704000000006</v>
      </c>
      <c r="N52">
        <v>114.532988</v>
      </c>
      <c r="O52">
        <v>59.974375000000002</v>
      </c>
      <c r="P52">
        <v>116.49657500000001</v>
      </c>
      <c r="Q52">
        <v>20.725971000000001</v>
      </c>
      <c r="R52">
        <v>40.112414000000001</v>
      </c>
      <c r="S52">
        <v>25.031955</v>
      </c>
      <c r="T52">
        <v>0.53827199999999997</v>
      </c>
      <c r="U52">
        <v>196.8057</v>
      </c>
      <c r="V52">
        <v>17.436264000000001</v>
      </c>
      <c r="W52">
        <v>44.373317</v>
      </c>
      <c r="X52">
        <v>136.120338</v>
      </c>
      <c r="Y52">
        <v>0</v>
      </c>
      <c r="Z52">
        <v>1.05732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5.8594749999999998</v>
      </c>
      <c r="AG52">
        <v>42.647291000000003</v>
      </c>
      <c r="AH52">
        <v>0</v>
      </c>
      <c r="AI52">
        <v>0</v>
      </c>
      <c r="AJ52">
        <v>0</v>
      </c>
      <c r="AK52">
        <v>52.328688999999997</v>
      </c>
      <c r="AL52">
        <v>2.4572120000000002</v>
      </c>
      <c r="AM52">
        <v>15.715066</v>
      </c>
      <c r="AN52">
        <v>0.71553699999999998</v>
      </c>
      <c r="AO52">
        <v>0</v>
      </c>
      <c r="AP52">
        <v>0.73877800000000005</v>
      </c>
      <c r="AQ52">
        <v>0</v>
      </c>
      <c r="AR52">
        <v>31.834944</v>
      </c>
      <c r="AS52">
        <v>18.102087000000001</v>
      </c>
      <c r="AT52">
        <v>14.414923999999999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79.831835000000012</v>
      </c>
      <c r="BA52">
        <f t="shared" si="1"/>
        <v>1995.7805559999997</v>
      </c>
      <c r="BD52">
        <v>5.13</v>
      </c>
      <c r="BE52">
        <v>1.85</v>
      </c>
      <c r="BF52">
        <v>2.16</v>
      </c>
      <c r="BG52">
        <v>1.72</v>
      </c>
      <c r="BH52">
        <v>9.07</v>
      </c>
      <c r="BI52">
        <v>1.42</v>
      </c>
      <c r="BJ52">
        <v>0.86</v>
      </c>
      <c r="BK52">
        <v>1.89</v>
      </c>
      <c r="BL52">
        <v>0.84</v>
      </c>
      <c r="BM52">
        <v>0.15</v>
      </c>
      <c r="BN52">
        <v>2.25</v>
      </c>
      <c r="BO52">
        <v>3.62</v>
      </c>
      <c r="BP52">
        <v>0.25</v>
      </c>
      <c r="BQ52">
        <v>0.98</v>
      </c>
      <c r="BR52">
        <v>2.11</v>
      </c>
      <c r="BS52">
        <v>1.59</v>
      </c>
      <c r="BT52">
        <v>2.8541599999999998</v>
      </c>
      <c r="BU52">
        <v>1.28996</v>
      </c>
      <c r="BV52">
        <v>1.566074</v>
      </c>
      <c r="BW52">
        <v>1.867281</v>
      </c>
      <c r="BX52">
        <v>1.8833519999999999</v>
      </c>
      <c r="BY52">
        <v>2.57992</v>
      </c>
      <c r="BZ52">
        <v>1.2762009999999999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5.108244</v>
      </c>
      <c r="CK52">
        <v>0.898872</v>
      </c>
      <c r="CL52">
        <v>1.862625</v>
      </c>
      <c r="CM52">
        <v>3.3757570000000001</v>
      </c>
      <c r="CN52">
        <v>3.4054950000000002</v>
      </c>
      <c r="CO52">
        <v>4.1278730000000001</v>
      </c>
      <c r="CP52">
        <v>4.0932700000000004</v>
      </c>
      <c r="CQ52">
        <v>3.3298179999999999</v>
      </c>
      <c r="CR52">
        <v>0.81340599999999996</v>
      </c>
      <c r="CS52">
        <v>2.6853910000000001</v>
      </c>
      <c r="CT52">
        <v>0</v>
      </c>
      <c r="CU52">
        <v>0</v>
      </c>
      <c r="CV52">
        <v>0</v>
      </c>
      <c r="CW52">
        <v>0.92413599999999996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79.831835000000012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658.30406100000005</v>
      </c>
      <c r="L53">
        <v>207.28623999999999</v>
      </c>
      <c r="M53">
        <v>89.314704000000006</v>
      </c>
      <c r="N53">
        <v>114.532988</v>
      </c>
      <c r="O53">
        <v>59.974375000000002</v>
      </c>
      <c r="P53">
        <v>116.49657500000001</v>
      </c>
      <c r="Q53">
        <v>16.423448</v>
      </c>
      <c r="R53">
        <v>34.728636999999999</v>
      </c>
      <c r="S53">
        <v>21.559716000000002</v>
      </c>
      <c r="T53">
        <v>0.53827199999999997</v>
      </c>
      <c r="U53">
        <v>196.8057</v>
      </c>
      <c r="V53">
        <v>17.436264000000001</v>
      </c>
      <c r="W53">
        <v>44.373317</v>
      </c>
      <c r="X53">
        <v>136.120338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5.8594749999999998</v>
      </c>
      <c r="AG53">
        <v>42.647291000000003</v>
      </c>
      <c r="AH53">
        <v>0</v>
      </c>
      <c r="AI53">
        <v>0</v>
      </c>
      <c r="AJ53">
        <v>0</v>
      </c>
      <c r="AK53">
        <v>52.328688999999997</v>
      </c>
      <c r="AL53">
        <v>2.4572120000000002</v>
      </c>
      <c r="AM53">
        <v>15.715066</v>
      </c>
      <c r="AN53">
        <v>0.71553699999999998</v>
      </c>
      <c r="AO53">
        <v>0</v>
      </c>
      <c r="AP53">
        <v>0.73877800000000005</v>
      </c>
      <c r="AQ53">
        <v>0</v>
      </c>
      <c r="AR53">
        <v>31.834944</v>
      </c>
      <c r="AS53">
        <v>18.102087000000001</v>
      </c>
      <c r="AT53">
        <v>14.414923999999999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79.831835000000012</v>
      </c>
      <c r="BA53">
        <f t="shared" si="1"/>
        <v>1978.5404729999996</v>
      </c>
      <c r="BD53">
        <v>5.13</v>
      </c>
      <c r="BE53">
        <v>1.85</v>
      </c>
      <c r="BF53">
        <v>2.16</v>
      </c>
      <c r="BG53">
        <v>1.72</v>
      </c>
      <c r="BH53">
        <v>9.07</v>
      </c>
      <c r="BI53">
        <v>1.42</v>
      </c>
      <c r="BJ53">
        <v>0.86</v>
      </c>
      <c r="BK53">
        <v>1.89</v>
      </c>
      <c r="BL53">
        <v>0.84</v>
      </c>
      <c r="BM53">
        <v>0.15</v>
      </c>
      <c r="BN53">
        <v>2.25</v>
      </c>
      <c r="BO53">
        <v>3.62</v>
      </c>
      <c r="BP53">
        <v>0.25</v>
      </c>
      <c r="BQ53">
        <v>0.98</v>
      </c>
      <c r="BR53">
        <v>2.11</v>
      </c>
      <c r="BS53">
        <v>1.59</v>
      </c>
      <c r="BT53">
        <v>2.8541599999999998</v>
      </c>
      <c r="BU53">
        <v>1.28996</v>
      </c>
      <c r="BV53">
        <v>1.566074</v>
      </c>
      <c r="BW53">
        <v>1.867281</v>
      </c>
      <c r="BX53">
        <v>1.8833519999999999</v>
      </c>
      <c r="BY53">
        <v>2.57992</v>
      </c>
      <c r="BZ53">
        <v>1.2762009999999999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5.108244</v>
      </c>
      <c r="CK53">
        <v>0.898872</v>
      </c>
      <c r="CL53">
        <v>1.862625</v>
      </c>
      <c r="CM53">
        <v>3.3757570000000001</v>
      </c>
      <c r="CN53">
        <v>3.4054950000000002</v>
      </c>
      <c r="CO53">
        <v>4.1278730000000001</v>
      </c>
      <c r="CP53">
        <v>4.0932700000000004</v>
      </c>
      <c r="CQ53">
        <v>3.3298179999999999</v>
      </c>
      <c r="CR53">
        <v>0.81340599999999996</v>
      </c>
      <c r="CS53">
        <v>2.6853910000000001</v>
      </c>
      <c r="CT53">
        <v>0</v>
      </c>
      <c r="CU53">
        <v>0</v>
      </c>
      <c r="CV53">
        <v>0</v>
      </c>
      <c r="CW53">
        <v>0.92413599999999996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79.831835000000012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658.30406100000005</v>
      </c>
      <c r="L54">
        <v>207.28623999999999</v>
      </c>
      <c r="M54">
        <v>89.314704000000006</v>
      </c>
      <c r="N54">
        <v>114.532988</v>
      </c>
      <c r="O54">
        <v>59.974375000000002</v>
      </c>
      <c r="P54">
        <v>116.49657500000001</v>
      </c>
      <c r="Q54">
        <v>16.423448</v>
      </c>
      <c r="R54">
        <v>34.728636999999999</v>
      </c>
      <c r="S54">
        <v>21.559716000000002</v>
      </c>
      <c r="T54">
        <v>0.53827199999999997</v>
      </c>
      <c r="U54">
        <v>196.8057</v>
      </c>
      <c r="V54">
        <v>17.436264000000001</v>
      </c>
      <c r="W54">
        <v>44.373317</v>
      </c>
      <c r="X54">
        <v>136.120338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5.8594749999999998</v>
      </c>
      <c r="AG54">
        <v>42.647291000000003</v>
      </c>
      <c r="AH54">
        <v>0</v>
      </c>
      <c r="AI54">
        <v>0</v>
      </c>
      <c r="AJ54">
        <v>0</v>
      </c>
      <c r="AK54">
        <v>52.328688999999997</v>
      </c>
      <c r="AL54">
        <v>2.4572120000000002</v>
      </c>
      <c r="AM54">
        <v>15.715066</v>
      </c>
      <c r="AN54">
        <v>0.71553699999999998</v>
      </c>
      <c r="AO54">
        <v>0</v>
      </c>
      <c r="AP54">
        <v>0.73877800000000005</v>
      </c>
      <c r="AQ54">
        <v>0</v>
      </c>
      <c r="AR54">
        <v>31.834944</v>
      </c>
      <c r="AS54">
        <v>18.102087000000001</v>
      </c>
      <c r="AT54">
        <v>14.414923999999999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79.77183500000001</v>
      </c>
      <c r="BA54">
        <f t="shared" si="1"/>
        <v>1978.4804729999996</v>
      </c>
      <c r="BD54">
        <v>5.13</v>
      </c>
      <c r="BE54">
        <v>1.85</v>
      </c>
      <c r="BF54">
        <v>2.16</v>
      </c>
      <c r="BG54">
        <v>1.72</v>
      </c>
      <c r="BH54">
        <v>9.07</v>
      </c>
      <c r="BI54">
        <v>1.38</v>
      </c>
      <c r="BJ54">
        <v>0.84</v>
      </c>
      <c r="BK54">
        <v>1.89</v>
      </c>
      <c r="BL54">
        <v>0.84</v>
      </c>
      <c r="BM54">
        <v>0.15</v>
      </c>
      <c r="BN54">
        <v>2.25</v>
      </c>
      <c r="BO54">
        <v>3.62</v>
      </c>
      <c r="BP54">
        <v>0.25</v>
      </c>
      <c r="BQ54">
        <v>0.98</v>
      </c>
      <c r="BR54">
        <v>2.11</v>
      </c>
      <c r="BS54">
        <v>1.59</v>
      </c>
      <c r="BT54">
        <v>2.8541599999999998</v>
      </c>
      <c r="BU54">
        <v>1.28996</v>
      </c>
      <c r="BV54">
        <v>1.566074</v>
      </c>
      <c r="BW54">
        <v>1.867281</v>
      </c>
      <c r="BX54">
        <v>1.8833519999999999</v>
      </c>
      <c r="BY54">
        <v>2.57992</v>
      </c>
      <c r="BZ54">
        <v>1.2762009999999999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5.108244</v>
      </c>
      <c r="CK54">
        <v>0.898872</v>
      </c>
      <c r="CL54">
        <v>1.862625</v>
      </c>
      <c r="CM54">
        <v>3.3757570000000001</v>
      </c>
      <c r="CN54">
        <v>3.4054950000000002</v>
      </c>
      <c r="CO54">
        <v>4.1278730000000001</v>
      </c>
      <c r="CP54">
        <v>4.0932700000000004</v>
      </c>
      <c r="CQ54">
        <v>3.3298179999999999</v>
      </c>
      <c r="CR54">
        <v>0.81340599999999996</v>
      </c>
      <c r="CS54">
        <v>2.6853910000000001</v>
      </c>
      <c r="CT54">
        <v>0</v>
      </c>
      <c r="CU54">
        <v>0</v>
      </c>
      <c r="CV54">
        <v>0</v>
      </c>
      <c r="CW54">
        <v>0.92413599999999996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79.77183500000001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612.54834600000004</v>
      </c>
      <c r="L55">
        <v>207.28623999999999</v>
      </c>
      <c r="M55">
        <v>89.314704000000006</v>
      </c>
      <c r="N55">
        <v>114.532988</v>
      </c>
      <c r="O55">
        <v>59.974375000000002</v>
      </c>
      <c r="P55">
        <v>116.49657500000001</v>
      </c>
      <c r="Q55">
        <v>16.423448</v>
      </c>
      <c r="R55">
        <v>34.728636999999999</v>
      </c>
      <c r="S55">
        <v>21.559716000000002</v>
      </c>
      <c r="T55">
        <v>0.53827199999999997</v>
      </c>
      <c r="U55">
        <v>196.8057</v>
      </c>
      <c r="V55">
        <v>17.436264000000001</v>
      </c>
      <c r="W55">
        <v>44.373317</v>
      </c>
      <c r="X55">
        <v>136.120338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5.8594749999999998</v>
      </c>
      <c r="AG55">
        <v>42.647291000000003</v>
      </c>
      <c r="AH55">
        <v>0</v>
      </c>
      <c r="AI55">
        <v>0</v>
      </c>
      <c r="AJ55">
        <v>0</v>
      </c>
      <c r="AK55">
        <v>52.328688999999997</v>
      </c>
      <c r="AL55">
        <v>12.286058000000001</v>
      </c>
      <c r="AM55">
        <v>15.715066</v>
      </c>
      <c r="AN55">
        <v>0.71553699999999998</v>
      </c>
      <c r="AO55">
        <v>0</v>
      </c>
      <c r="AP55">
        <v>0.73877800000000005</v>
      </c>
      <c r="AQ55">
        <v>0</v>
      </c>
      <c r="AR55">
        <v>12.733978</v>
      </c>
      <c r="AS55">
        <v>19.395094</v>
      </c>
      <c r="AT55">
        <v>14.414923999999999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79.77183500000001</v>
      </c>
      <c r="BA55">
        <f t="shared" si="1"/>
        <v>1924.7456449999997</v>
      </c>
      <c r="BD55">
        <v>5.13</v>
      </c>
      <c r="BE55">
        <v>1.85</v>
      </c>
      <c r="BF55">
        <v>2.16</v>
      </c>
      <c r="BG55">
        <v>1.72</v>
      </c>
      <c r="BH55">
        <v>9.07</v>
      </c>
      <c r="BI55">
        <v>1.38</v>
      </c>
      <c r="BJ55">
        <v>0.84</v>
      </c>
      <c r="BK55">
        <v>1.89</v>
      </c>
      <c r="BL55">
        <v>0.84</v>
      </c>
      <c r="BM55">
        <v>0.15</v>
      </c>
      <c r="BN55">
        <v>2.25</v>
      </c>
      <c r="BO55">
        <v>3.62</v>
      </c>
      <c r="BP55">
        <v>0.25</v>
      </c>
      <c r="BQ55">
        <v>0.98</v>
      </c>
      <c r="BR55">
        <v>2.11</v>
      </c>
      <c r="BS55">
        <v>1.59</v>
      </c>
      <c r="BT55">
        <v>2.8541599999999998</v>
      </c>
      <c r="BU55">
        <v>1.28996</v>
      </c>
      <c r="BV55">
        <v>1.566074</v>
      </c>
      <c r="BW55">
        <v>1.867281</v>
      </c>
      <c r="BX55">
        <v>1.8833519999999999</v>
      </c>
      <c r="BY55">
        <v>2.57992</v>
      </c>
      <c r="BZ55">
        <v>1.2762009999999999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5.108244</v>
      </c>
      <c r="CK55">
        <v>0.898872</v>
      </c>
      <c r="CL55">
        <v>1.862625</v>
      </c>
      <c r="CM55">
        <v>3.3757570000000001</v>
      </c>
      <c r="CN55">
        <v>3.4054950000000002</v>
      </c>
      <c r="CO55">
        <v>4.1278730000000001</v>
      </c>
      <c r="CP55">
        <v>4.0932700000000004</v>
      </c>
      <c r="CQ55">
        <v>3.3298179999999999</v>
      </c>
      <c r="CR55">
        <v>0.81340599999999996</v>
      </c>
      <c r="CS55">
        <v>2.6853910000000001</v>
      </c>
      <c r="CT55">
        <v>0</v>
      </c>
      <c r="CU55">
        <v>0</v>
      </c>
      <c r="CV55">
        <v>0</v>
      </c>
      <c r="CW55">
        <v>0.92413599999999996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79.77183500000001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559.79768999999999</v>
      </c>
      <c r="L56">
        <v>207.28623999999999</v>
      </c>
      <c r="M56">
        <v>89.314704000000006</v>
      </c>
      <c r="N56">
        <v>114.532988</v>
      </c>
      <c r="O56">
        <v>59.974375000000002</v>
      </c>
      <c r="P56">
        <v>116.49657500000001</v>
      </c>
      <c r="Q56">
        <v>16.423448</v>
      </c>
      <c r="R56">
        <v>34.728636999999999</v>
      </c>
      <c r="S56">
        <v>21.559716000000002</v>
      </c>
      <c r="T56">
        <v>0.53827199999999997</v>
      </c>
      <c r="U56">
        <v>196.8057</v>
      </c>
      <c r="V56">
        <v>17.436264000000001</v>
      </c>
      <c r="W56">
        <v>44.373317</v>
      </c>
      <c r="X56">
        <v>136.120338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5.8594749999999998</v>
      </c>
      <c r="AG56">
        <v>42.647291000000003</v>
      </c>
      <c r="AH56">
        <v>0</v>
      </c>
      <c r="AI56">
        <v>0</v>
      </c>
      <c r="AJ56">
        <v>0</v>
      </c>
      <c r="AK56">
        <v>52.328688999999997</v>
      </c>
      <c r="AL56">
        <v>64.222577999999999</v>
      </c>
      <c r="AM56">
        <v>15.715066</v>
      </c>
      <c r="AN56">
        <v>0.71553699999999998</v>
      </c>
      <c r="AO56">
        <v>0</v>
      </c>
      <c r="AP56">
        <v>0.73877800000000005</v>
      </c>
      <c r="AQ56">
        <v>0</v>
      </c>
      <c r="AR56">
        <v>12.733978</v>
      </c>
      <c r="AS56">
        <v>19.395094</v>
      </c>
      <c r="AT56">
        <v>14.414923999999999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79.77183500000001</v>
      </c>
      <c r="BA56">
        <f t="shared" si="1"/>
        <v>1923.9315089999998</v>
      </c>
      <c r="BD56">
        <v>5.13</v>
      </c>
      <c r="BE56">
        <v>1.85</v>
      </c>
      <c r="BF56">
        <v>2.16</v>
      </c>
      <c r="BG56">
        <v>1.72</v>
      </c>
      <c r="BH56">
        <v>9.07</v>
      </c>
      <c r="BI56">
        <v>1.38</v>
      </c>
      <c r="BJ56">
        <v>0.84</v>
      </c>
      <c r="BK56">
        <v>1.89</v>
      </c>
      <c r="BL56">
        <v>0.84</v>
      </c>
      <c r="BM56">
        <v>0.15</v>
      </c>
      <c r="BN56">
        <v>2.25</v>
      </c>
      <c r="BO56">
        <v>3.62</v>
      </c>
      <c r="BP56">
        <v>0.25</v>
      </c>
      <c r="BQ56">
        <v>0.98</v>
      </c>
      <c r="BR56">
        <v>2.11</v>
      </c>
      <c r="BS56">
        <v>1.59</v>
      </c>
      <c r="BT56">
        <v>2.8541599999999998</v>
      </c>
      <c r="BU56">
        <v>1.28996</v>
      </c>
      <c r="BV56">
        <v>1.566074</v>
      </c>
      <c r="BW56">
        <v>1.867281</v>
      </c>
      <c r="BX56">
        <v>1.8833519999999999</v>
      </c>
      <c r="BY56">
        <v>2.57992</v>
      </c>
      <c r="BZ56">
        <v>1.2762009999999999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5.108244</v>
      </c>
      <c r="CK56">
        <v>0.898872</v>
      </c>
      <c r="CL56">
        <v>1.862625</v>
      </c>
      <c r="CM56">
        <v>3.3757570000000001</v>
      </c>
      <c r="CN56">
        <v>3.4054950000000002</v>
      </c>
      <c r="CO56">
        <v>4.1278730000000001</v>
      </c>
      <c r="CP56">
        <v>4.0932700000000004</v>
      </c>
      <c r="CQ56">
        <v>3.3298179999999999</v>
      </c>
      <c r="CR56">
        <v>0.81340599999999996</v>
      </c>
      <c r="CS56">
        <v>2.6853910000000001</v>
      </c>
      <c r="CT56">
        <v>0</v>
      </c>
      <c r="CU56">
        <v>0</v>
      </c>
      <c r="CV56">
        <v>0</v>
      </c>
      <c r="CW56">
        <v>0.92413599999999996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79.77183500000001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449.99916000000002</v>
      </c>
      <c r="L57">
        <v>196.34634299999999</v>
      </c>
      <c r="M57">
        <v>89.314704000000006</v>
      </c>
      <c r="N57">
        <v>114.532988</v>
      </c>
      <c r="O57">
        <v>59.974375000000002</v>
      </c>
      <c r="P57">
        <v>116.49657500000001</v>
      </c>
      <c r="Q57">
        <v>16.423448</v>
      </c>
      <c r="R57">
        <v>34.728636999999999</v>
      </c>
      <c r="S57">
        <v>21.559716000000002</v>
      </c>
      <c r="T57">
        <v>0.53827199999999997</v>
      </c>
      <c r="U57">
        <v>196.8057</v>
      </c>
      <c r="V57">
        <v>17.436264000000001</v>
      </c>
      <c r="W57">
        <v>44.373317</v>
      </c>
      <c r="X57">
        <v>136.120338</v>
      </c>
      <c r="Y57">
        <v>0</v>
      </c>
      <c r="Z57">
        <v>1.05732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5.8594749999999998</v>
      </c>
      <c r="AG57">
        <v>42.647291000000003</v>
      </c>
      <c r="AH57">
        <v>0</v>
      </c>
      <c r="AI57">
        <v>0</v>
      </c>
      <c r="AJ57">
        <v>0</v>
      </c>
      <c r="AK57">
        <v>52.328688999999997</v>
      </c>
      <c r="AL57">
        <v>64.222577999999999</v>
      </c>
      <c r="AM57">
        <v>15.715066</v>
      </c>
      <c r="AN57">
        <v>0.71553699999999998</v>
      </c>
      <c r="AO57">
        <v>0</v>
      </c>
      <c r="AP57">
        <v>0.73877800000000005</v>
      </c>
      <c r="AQ57">
        <v>0</v>
      </c>
      <c r="AR57">
        <v>12.733978</v>
      </c>
      <c r="AS57">
        <v>19.395094</v>
      </c>
      <c r="AT57">
        <v>14.414923999999999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79.701835000000003</v>
      </c>
      <c r="BA57">
        <f t="shared" si="1"/>
        <v>1804.180402</v>
      </c>
      <c r="BD57">
        <v>5.13</v>
      </c>
      <c r="BE57">
        <v>1.85</v>
      </c>
      <c r="BF57">
        <v>2.16</v>
      </c>
      <c r="BG57">
        <v>1.72</v>
      </c>
      <c r="BH57">
        <v>9.07</v>
      </c>
      <c r="BI57">
        <v>1.38</v>
      </c>
      <c r="BJ57">
        <v>0.77</v>
      </c>
      <c r="BK57">
        <v>1.89</v>
      </c>
      <c r="BL57">
        <v>0.84</v>
      </c>
      <c r="BM57">
        <v>0.15</v>
      </c>
      <c r="BN57">
        <v>2.25</v>
      </c>
      <c r="BO57">
        <v>3.62</v>
      </c>
      <c r="BP57">
        <v>0.25</v>
      </c>
      <c r="BQ57">
        <v>0.98</v>
      </c>
      <c r="BR57">
        <v>2.11</v>
      </c>
      <c r="BS57">
        <v>1.59</v>
      </c>
      <c r="BT57">
        <v>2.8541599999999998</v>
      </c>
      <c r="BU57">
        <v>1.28996</v>
      </c>
      <c r="BV57">
        <v>1.566074</v>
      </c>
      <c r="BW57">
        <v>1.867281</v>
      </c>
      <c r="BX57">
        <v>1.8833519999999999</v>
      </c>
      <c r="BY57">
        <v>2.57992</v>
      </c>
      <c r="BZ57">
        <v>1.2762009999999999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5.108244</v>
      </c>
      <c r="CK57">
        <v>0.898872</v>
      </c>
      <c r="CL57">
        <v>1.862625</v>
      </c>
      <c r="CM57">
        <v>3.3757570000000001</v>
      </c>
      <c r="CN57">
        <v>3.4054950000000002</v>
      </c>
      <c r="CO57">
        <v>4.1278730000000001</v>
      </c>
      <c r="CP57">
        <v>4.0932700000000004</v>
      </c>
      <c r="CQ57">
        <v>3.3298179999999999</v>
      </c>
      <c r="CR57">
        <v>0.81340599999999996</v>
      </c>
      <c r="CS57">
        <v>2.6853910000000001</v>
      </c>
      <c r="CT57">
        <v>0</v>
      </c>
      <c r="CU57">
        <v>0</v>
      </c>
      <c r="CV57">
        <v>0</v>
      </c>
      <c r="CW57">
        <v>0.92413599999999996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79.701835000000003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412.23426599999999</v>
      </c>
      <c r="L58">
        <v>196.34634299999999</v>
      </c>
      <c r="M58">
        <v>89.314704000000006</v>
      </c>
      <c r="N58">
        <v>114.532988</v>
      </c>
      <c r="O58">
        <v>59.974375000000002</v>
      </c>
      <c r="P58">
        <v>116.49657500000001</v>
      </c>
      <c r="Q58">
        <v>16.423448</v>
      </c>
      <c r="R58">
        <v>34.728636999999999</v>
      </c>
      <c r="S58">
        <v>21.559716000000002</v>
      </c>
      <c r="T58">
        <v>0.53827199999999997</v>
      </c>
      <c r="U58">
        <v>196.8057</v>
      </c>
      <c r="V58">
        <v>17.436264000000001</v>
      </c>
      <c r="W58">
        <v>44.373317</v>
      </c>
      <c r="X58">
        <v>136.120338</v>
      </c>
      <c r="Y58">
        <v>0</v>
      </c>
      <c r="Z58">
        <v>6.2995130000000001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5.8594749999999998</v>
      </c>
      <c r="AG58">
        <v>42.647291000000003</v>
      </c>
      <c r="AH58">
        <v>0</v>
      </c>
      <c r="AI58">
        <v>0</v>
      </c>
      <c r="AJ58">
        <v>0</v>
      </c>
      <c r="AK58">
        <v>52.328688999999997</v>
      </c>
      <c r="AL58">
        <v>64.222577999999999</v>
      </c>
      <c r="AM58">
        <v>15.715066</v>
      </c>
      <c r="AN58">
        <v>0.71553699999999998</v>
      </c>
      <c r="AO58">
        <v>0</v>
      </c>
      <c r="AP58">
        <v>0.73877800000000005</v>
      </c>
      <c r="AQ58">
        <v>15.542604000000001</v>
      </c>
      <c r="AR58">
        <v>12.733978</v>
      </c>
      <c r="AS58">
        <v>19.395094</v>
      </c>
      <c r="AT58">
        <v>14.237216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79.701835000000003</v>
      </c>
      <c r="BA58">
        <f t="shared" si="1"/>
        <v>1787.0225969999997</v>
      </c>
      <c r="BD58">
        <v>5.13</v>
      </c>
      <c r="BE58">
        <v>1.85</v>
      </c>
      <c r="BF58">
        <v>2.16</v>
      </c>
      <c r="BG58">
        <v>1.72</v>
      </c>
      <c r="BH58">
        <v>9.07</v>
      </c>
      <c r="BI58">
        <v>1.38</v>
      </c>
      <c r="BJ58">
        <v>0.77</v>
      </c>
      <c r="BK58">
        <v>1.89</v>
      </c>
      <c r="BL58">
        <v>0.84</v>
      </c>
      <c r="BM58">
        <v>0.15</v>
      </c>
      <c r="BN58">
        <v>2.25</v>
      </c>
      <c r="BO58">
        <v>3.62</v>
      </c>
      <c r="BP58">
        <v>0.25</v>
      </c>
      <c r="BQ58">
        <v>0.98</v>
      </c>
      <c r="BR58">
        <v>2.11</v>
      </c>
      <c r="BS58">
        <v>1.59</v>
      </c>
      <c r="BT58">
        <v>2.8541599999999998</v>
      </c>
      <c r="BU58">
        <v>1.28996</v>
      </c>
      <c r="BV58">
        <v>1.566074</v>
      </c>
      <c r="BW58">
        <v>1.867281</v>
      </c>
      <c r="BX58">
        <v>1.8833519999999999</v>
      </c>
      <c r="BY58">
        <v>2.57992</v>
      </c>
      <c r="BZ58">
        <v>1.2762009999999999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5.108244</v>
      </c>
      <c r="CK58">
        <v>0.898872</v>
      </c>
      <c r="CL58">
        <v>1.862625</v>
      </c>
      <c r="CM58">
        <v>3.3757570000000001</v>
      </c>
      <c r="CN58">
        <v>3.4054950000000002</v>
      </c>
      <c r="CO58">
        <v>4.1278730000000001</v>
      </c>
      <c r="CP58">
        <v>4.0932700000000004</v>
      </c>
      <c r="CQ58">
        <v>3.3298179999999999</v>
      </c>
      <c r="CR58">
        <v>0.81340599999999996</v>
      </c>
      <c r="CS58">
        <v>2.6853910000000001</v>
      </c>
      <c r="CT58">
        <v>0</v>
      </c>
      <c r="CU58">
        <v>0</v>
      </c>
      <c r="CV58">
        <v>0</v>
      </c>
      <c r="CW58">
        <v>0.92413599999999996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79.701835000000003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471.51146999999997</v>
      </c>
      <c r="L59">
        <v>196.34634299999999</v>
      </c>
      <c r="M59">
        <v>89.314704000000006</v>
      </c>
      <c r="N59">
        <v>114.532988</v>
      </c>
      <c r="O59">
        <v>59.974375000000002</v>
      </c>
      <c r="P59">
        <v>116.49657500000001</v>
      </c>
      <c r="Q59">
        <v>16.423448</v>
      </c>
      <c r="R59">
        <v>34.728636999999999</v>
      </c>
      <c r="S59">
        <v>21.559716000000002</v>
      </c>
      <c r="T59">
        <v>0.53827199999999997</v>
      </c>
      <c r="U59">
        <v>196.8057</v>
      </c>
      <c r="V59">
        <v>17.436264000000001</v>
      </c>
      <c r="W59">
        <v>44.373317</v>
      </c>
      <c r="X59">
        <v>136.120338</v>
      </c>
      <c r="Y59">
        <v>0</v>
      </c>
      <c r="Z59">
        <v>6.2995130000000001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5.8594749999999998</v>
      </c>
      <c r="AG59">
        <v>42.647291000000003</v>
      </c>
      <c r="AH59">
        <v>0</v>
      </c>
      <c r="AI59">
        <v>0</v>
      </c>
      <c r="AJ59">
        <v>0</v>
      </c>
      <c r="AK59">
        <v>52.328688999999997</v>
      </c>
      <c r="AL59">
        <v>12.286058000000001</v>
      </c>
      <c r="AM59">
        <v>15.715066</v>
      </c>
      <c r="AN59">
        <v>0.71553699999999998</v>
      </c>
      <c r="AO59">
        <v>0</v>
      </c>
      <c r="AP59">
        <v>1.477557</v>
      </c>
      <c r="AQ59">
        <v>31.085208000000002</v>
      </c>
      <c r="AR59">
        <v>16.978636999999999</v>
      </c>
      <c r="AS59">
        <v>15.257474</v>
      </c>
      <c r="AT59">
        <v>14.414923999999999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79.701835000000003</v>
      </c>
      <c r="BA59">
        <f t="shared" si="1"/>
        <v>1810.9294109999994</v>
      </c>
      <c r="BD59">
        <v>5.13</v>
      </c>
      <c r="BE59">
        <v>1.85</v>
      </c>
      <c r="BF59">
        <v>2.16</v>
      </c>
      <c r="BG59">
        <v>1.72</v>
      </c>
      <c r="BH59">
        <v>9.07</v>
      </c>
      <c r="BI59">
        <v>1.38</v>
      </c>
      <c r="BJ59">
        <v>0.77</v>
      </c>
      <c r="BK59">
        <v>1.89</v>
      </c>
      <c r="BL59">
        <v>0.84</v>
      </c>
      <c r="BM59">
        <v>0.15</v>
      </c>
      <c r="BN59">
        <v>2.25</v>
      </c>
      <c r="BO59">
        <v>3.62</v>
      </c>
      <c r="BP59">
        <v>0.25</v>
      </c>
      <c r="BQ59">
        <v>0.98</v>
      </c>
      <c r="BR59">
        <v>2.11</v>
      </c>
      <c r="BS59">
        <v>1.59</v>
      </c>
      <c r="BT59">
        <v>2.8541599999999998</v>
      </c>
      <c r="BU59">
        <v>1.28996</v>
      </c>
      <c r="BV59">
        <v>1.566074</v>
      </c>
      <c r="BW59">
        <v>1.867281</v>
      </c>
      <c r="BX59">
        <v>1.8833519999999999</v>
      </c>
      <c r="BY59">
        <v>2.57992</v>
      </c>
      <c r="BZ59">
        <v>1.2762009999999999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5.108244</v>
      </c>
      <c r="CK59">
        <v>0.898872</v>
      </c>
      <c r="CL59">
        <v>1.862625</v>
      </c>
      <c r="CM59">
        <v>3.3757570000000001</v>
      </c>
      <c r="CN59">
        <v>3.4054950000000002</v>
      </c>
      <c r="CO59">
        <v>4.1278730000000001</v>
      </c>
      <c r="CP59">
        <v>4.0932700000000004</v>
      </c>
      <c r="CQ59">
        <v>3.3298179999999999</v>
      </c>
      <c r="CR59">
        <v>0.81340599999999996</v>
      </c>
      <c r="CS59">
        <v>2.6853910000000001</v>
      </c>
      <c r="CT59">
        <v>0</v>
      </c>
      <c r="CU59">
        <v>0</v>
      </c>
      <c r="CV59">
        <v>0</v>
      </c>
      <c r="CW59">
        <v>0.92413599999999996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79.701835000000003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461.41887000000003</v>
      </c>
      <c r="L60">
        <v>196.34634299999999</v>
      </c>
      <c r="M60">
        <v>89.314704000000006</v>
      </c>
      <c r="N60">
        <v>114.532988</v>
      </c>
      <c r="O60">
        <v>59.974375000000002</v>
      </c>
      <c r="P60">
        <v>116.49657500000001</v>
      </c>
      <c r="Q60">
        <v>16.423448</v>
      </c>
      <c r="R60">
        <v>34.728636999999999</v>
      </c>
      <c r="S60">
        <v>21.559716000000002</v>
      </c>
      <c r="T60">
        <v>0.53827199999999997</v>
      </c>
      <c r="U60">
        <v>196.8057</v>
      </c>
      <c r="V60">
        <v>17.436264000000001</v>
      </c>
      <c r="W60">
        <v>44.373317</v>
      </c>
      <c r="X60">
        <v>136.120338</v>
      </c>
      <c r="Y60">
        <v>0</v>
      </c>
      <c r="Z60">
        <v>6.2995130000000001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5.8594749999999998</v>
      </c>
      <c r="AG60">
        <v>42.647291000000003</v>
      </c>
      <c r="AH60">
        <v>0</v>
      </c>
      <c r="AI60">
        <v>0</v>
      </c>
      <c r="AJ60">
        <v>0</v>
      </c>
      <c r="AK60">
        <v>52.328688999999997</v>
      </c>
      <c r="AL60">
        <v>2.4572120000000002</v>
      </c>
      <c r="AM60">
        <v>15.715066</v>
      </c>
      <c r="AN60">
        <v>0.71553699999999998</v>
      </c>
      <c r="AO60">
        <v>0</v>
      </c>
      <c r="AP60">
        <v>1.477557</v>
      </c>
      <c r="AQ60">
        <v>46.627811999999999</v>
      </c>
      <c r="AR60">
        <v>16.978636999999999</v>
      </c>
      <c r="AS60">
        <v>15.257474</v>
      </c>
      <c r="AT60">
        <v>14.414923999999999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79.701835000000003</v>
      </c>
      <c r="BA60">
        <f t="shared" si="1"/>
        <v>1806.5505689999995</v>
      </c>
      <c r="BD60">
        <v>5.13</v>
      </c>
      <c r="BE60">
        <v>1.85</v>
      </c>
      <c r="BF60">
        <v>2.16</v>
      </c>
      <c r="BG60">
        <v>1.72</v>
      </c>
      <c r="BH60">
        <v>9.07</v>
      </c>
      <c r="BI60">
        <v>1.38</v>
      </c>
      <c r="BJ60">
        <v>0.77</v>
      </c>
      <c r="BK60">
        <v>1.89</v>
      </c>
      <c r="BL60">
        <v>0.84</v>
      </c>
      <c r="BM60">
        <v>0.15</v>
      </c>
      <c r="BN60">
        <v>2.25</v>
      </c>
      <c r="BO60">
        <v>3.62</v>
      </c>
      <c r="BP60">
        <v>0.25</v>
      </c>
      <c r="BQ60">
        <v>0.98</v>
      </c>
      <c r="BR60">
        <v>2.11</v>
      </c>
      <c r="BS60">
        <v>1.59</v>
      </c>
      <c r="BT60">
        <v>2.8541599999999998</v>
      </c>
      <c r="BU60">
        <v>1.28996</v>
      </c>
      <c r="BV60">
        <v>1.566074</v>
      </c>
      <c r="BW60">
        <v>1.867281</v>
      </c>
      <c r="BX60">
        <v>1.8833519999999999</v>
      </c>
      <c r="BY60">
        <v>2.57992</v>
      </c>
      <c r="BZ60">
        <v>1.2762009999999999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5.108244</v>
      </c>
      <c r="CK60">
        <v>0.898872</v>
      </c>
      <c r="CL60">
        <v>1.862625</v>
      </c>
      <c r="CM60">
        <v>3.3757570000000001</v>
      </c>
      <c r="CN60">
        <v>3.4054950000000002</v>
      </c>
      <c r="CO60">
        <v>4.1278730000000001</v>
      </c>
      <c r="CP60">
        <v>4.0932700000000004</v>
      </c>
      <c r="CQ60">
        <v>3.3298179999999999</v>
      </c>
      <c r="CR60">
        <v>0.81340599999999996</v>
      </c>
      <c r="CS60">
        <v>2.6853910000000001</v>
      </c>
      <c r="CT60">
        <v>0</v>
      </c>
      <c r="CU60">
        <v>0</v>
      </c>
      <c r="CV60">
        <v>0</v>
      </c>
      <c r="CW60">
        <v>0.92413599999999996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79.701835000000003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462.61075799999998</v>
      </c>
      <c r="L61">
        <v>207.28479899999999</v>
      </c>
      <c r="M61">
        <v>89.314704000000006</v>
      </c>
      <c r="N61">
        <v>114.532988</v>
      </c>
      <c r="O61">
        <v>59.974375000000002</v>
      </c>
      <c r="P61">
        <v>116.49657500000001</v>
      </c>
      <c r="Q61">
        <v>16.423448</v>
      </c>
      <c r="R61">
        <v>34.728636999999999</v>
      </c>
      <c r="S61">
        <v>21.559716000000002</v>
      </c>
      <c r="T61">
        <v>0.53827199999999997</v>
      </c>
      <c r="U61">
        <v>196.8057</v>
      </c>
      <c r="V61">
        <v>17.436264000000001</v>
      </c>
      <c r="W61">
        <v>44.373317</v>
      </c>
      <c r="X61">
        <v>136.120338</v>
      </c>
      <c r="Y61">
        <v>0</v>
      </c>
      <c r="Z61">
        <v>6.2995130000000001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5.8594749999999998</v>
      </c>
      <c r="AG61">
        <v>42.647291000000003</v>
      </c>
      <c r="AH61">
        <v>0</v>
      </c>
      <c r="AI61">
        <v>0</v>
      </c>
      <c r="AJ61">
        <v>0</v>
      </c>
      <c r="AK61">
        <v>52.328688999999997</v>
      </c>
      <c r="AL61">
        <v>2.4572120000000002</v>
      </c>
      <c r="AM61">
        <v>15.715066</v>
      </c>
      <c r="AN61">
        <v>0.71553699999999998</v>
      </c>
      <c r="AO61">
        <v>0</v>
      </c>
      <c r="AP61">
        <v>1.477557</v>
      </c>
      <c r="AQ61">
        <v>62.170416000000003</v>
      </c>
      <c r="AR61">
        <v>36.079602999999999</v>
      </c>
      <c r="AS61">
        <v>15.257474</v>
      </c>
      <c r="AT61">
        <v>14.414923999999999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79.701835000000003</v>
      </c>
      <c r="BA61">
        <f t="shared" si="1"/>
        <v>1853.3244829999996</v>
      </c>
      <c r="BD61">
        <v>5.13</v>
      </c>
      <c r="BE61">
        <v>1.85</v>
      </c>
      <c r="BF61">
        <v>2.16</v>
      </c>
      <c r="BG61">
        <v>1.72</v>
      </c>
      <c r="BH61">
        <v>9.07</v>
      </c>
      <c r="BI61">
        <v>1.38</v>
      </c>
      <c r="BJ61">
        <v>0.77</v>
      </c>
      <c r="BK61">
        <v>1.89</v>
      </c>
      <c r="BL61">
        <v>0.84</v>
      </c>
      <c r="BM61">
        <v>0.15</v>
      </c>
      <c r="BN61">
        <v>2.25</v>
      </c>
      <c r="BO61">
        <v>3.62</v>
      </c>
      <c r="BP61">
        <v>0.25</v>
      </c>
      <c r="BQ61">
        <v>0.98</v>
      </c>
      <c r="BR61">
        <v>2.11</v>
      </c>
      <c r="BS61">
        <v>1.59</v>
      </c>
      <c r="BT61">
        <v>2.8541599999999998</v>
      </c>
      <c r="BU61">
        <v>1.28996</v>
      </c>
      <c r="BV61">
        <v>1.566074</v>
      </c>
      <c r="BW61">
        <v>1.867281</v>
      </c>
      <c r="BX61">
        <v>1.8833519999999999</v>
      </c>
      <c r="BY61">
        <v>2.57992</v>
      </c>
      <c r="BZ61">
        <v>1.2762009999999999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5.108244</v>
      </c>
      <c r="CK61">
        <v>0.898872</v>
      </c>
      <c r="CL61">
        <v>1.862625</v>
      </c>
      <c r="CM61">
        <v>3.3757570000000001</v>
      </c>
      <c r="CN61">
        <v>3.4054950000000002</v>
      </c>
      <c r="CO61">
        <v>4.1278730000000001</v>
      </c>
      <c r="CP61">
        <v>4.0932700000000004</v>
      </c>
      <c r="CQ61">
        <v>3.3298179999999999</v>
      </c>
      <c r="CR61">
        <v>0.81340599999999996</v>
      </c>
      <c r="CS61">
        <v>2.6853910000000001</v>
      </c>
      <c r="CT61">
        <v>0</v>
      </c>
      <c r="CU61">
        <v>0</v>
      </c>
      <c r="CV61">
        <v>0</v>
      </c>
      <c r="CW61">
        <v>0.92413599999999996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79.701835000000003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467.87813399999999</v>
      </c>
      <c r="L62">
        <v>207.28479899999999</v>
      </c>
      <c r="M62">
        <v>89.314704000000006</v>
      </c>
      <c r="N62">
        <v>114.532988</v>
      </c>
      <c r="O62">
        <v>59.974375000000002</v>
      </c>
      <c r="P62">
        <v>116.49657500000001</v>
      </c>
      <c r="Q62">
        <v>16.423448</v>
      </c>
      <c r="R62">
        <v>34.728636999999999</v>
      </c>
      <c r="S62">
        <v>21.559716000000002</v>
      </c>
      <c r="T62">
        <v>0.53827199999999997</v>
      </c>
      <c r="U62">
        <v>196.8057</v>
      </c>
      <c r="V62">
        <v>17.436264000000001</v>
      </c>
      <c r="W62">
        <v>44.373317</v>
      </c>
      <c r="X62">
        <v>136.120338</v>
      </c>
      <c r="Y62">
        <v>0</v>
      </c>
      <c r="Z62">
        <v>6.2995130000000001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5.8594749999999998</v>
      </c>
      <c r="AG62">
        <v>42.647291000000003</v>
      </c>
      <c r="AH62">
        <v>0</v>
      </c>
      <c r="AI62">
        <v>0</v>
      </c>
      <c r="AJ62">
        <v>0</v>
      </c>
      <c r="AK62">
        <v>52.328688999999997</v>
      </c>
      <c r="AL62">
        <v>2.4572120000000002</v>
      </c>
      <c r="AM62">
        <v>15.715066</v>
      </c>
      <c r="AN62">
        <v>0.71553699999999998</v>
      </c>
      <c r="AO62">
        <v>0</v>
      </c>
      <c r="AP62">
        <v>1.477557</v>
      </c>
      <c r="AQ62">
        <v>62.170416000000003</v>
      </c>
      <c r="AR62">
        <v>36.079602999999999</v>
      </c>
      <c r="AS62">
        <v>15.257474</v>
      </c>
      <c r="AT62">
        <v>14.414923999999999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79.671835000000016</v>
      </c>
      <c r="BA62">
        <f t="shared" si="1"/>
        <v>1858.5618589999995</v>
      </c>
      <c r="BD62">
        <v>5.13</v>
      </c>
      <c r="BE62">
        <v>1.85</v>
      </c>
      <c r="BF62">
        <v>2.16</v>
      </c>
      <c r="BG62">
        <v>1.72</v>
      </c>
      <c r="BH62">
        <v>9.07</v>
      </c>
      <c r="BI62">
        <v>1.36</v>
      </c>
      <c r="BJ62">
        <v>0.76</v>
      </c>
      <c r="BK62">
        <v>1.89</v>
      </c>
      <c r="BL62">
        <v>0.84</v>
      </c>
      <c r="BM62">
        <v>0.15</v>
      </c>
      <c r="BN62">
        <v>2.25</v>
      </c>
      <c r="BO62">
        <v>3.62</v>
      </c>
      <c r="BP62">
        <v>0.25</v>
      </c>
      <c r="BQ62">
        <v>0.98</v>
      </c>
      <c r="BR62">
        <v>2.11</v>
      </c>
      <c r="BS62">
        <v>1.59</v>
      </c>
      <c r="BT62">
        <v>2.8541599999999998</v>
      </c>
      <c r="BU62">
        <v>1.28996</v>
      </c>
      <c r="BV62">
        <v>1.566074</v>
      </c>
      <c r="BW62">
        <v>1.867281</v>
      </c>
      <c r="BX62">
        <v>1.8833519999999999</v>
      </c>
      <c r="BY62">
        <v>2.57992</v>
      </c>
      <c r="BZ62">
        <v>1.2762009999999999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5.108244</v>
      </c>
      <c r="CK62">
        <v>0.898872</v>
      </c>
      <c r="CL62">
        <v>1.862625</v>
      </c>
      <c r="CM62">
        <v>3.3757570000000001</v>
      </c>
      <c r="CN62">
        <v>3.4054950000000002</v>
      </c>
      <c r="CO62">
        <v>4.1278730000000001</v>
      </c>
      <c r="CP62">
        <v>4.0932700000000004</v>
      </c>
      <c r="CQ62">
        <v>3.3298179999999999</v>
      </c>
      <c r="CR62">
        <v>0.81340599999999996</v>
      </c>
      <c r="CS62">
        <v>2.6853910000000001</v>
      </c>
      <c r="CT62">
        <v>0</v>
      </c>
      <c r="CU62">
        <v>0</v>
      </c>
      <c r="CV62">
        <v>0</v>
      </c>
      <c r="CW62">
        <v>0.92413599999999996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79.671835000000016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468.35873400000003</v>
      </c>
      <c r="L63">
        <v>207.28479899999999</v>
      </c>
      <c r="M63">
        <v>89.314704000000006</v>
      </c>
      <c r="N63">
        <v>114.532988</v>
      </c>
      <c r="O63">
        <v>59.974375000000002</v>
      </c>
      <c r="P63">
        <v>116.49657500000001</v>
      </c>
      <c r="Q63">
        <v>16.423448</v>
      </c>
      <c r="R63">
        <v>34.728636999999999</v>
      </c>
      <c r="S63">
        <v>21.559716000000002</v>
      </c>
      <c r="T63">
        <v>0.53827199999999997</v>
      </c>
      <c r="U63">
        <v>196.8057</v>
      </c>
      <c r="V63">
        <v>17.436264000000001</v>
      </c>
      <c r="W63">
        <v>44.373317</v>
      </c>
      <c r="X63">
        <v>136.120338</v>
      </c>
      <c r="Y63">
        <v>0</v>
      </c>
      <c r="Z63">
        <v>6.2995130000000001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5.8594749999999998</v>
      </c>
      <c r="AG63">
        <v>42.647291000000003</v>
      </c>
      <c r="AH63">
        <v>0</v>
      </c>
      <c r="AI63">
        <v>0</v>
      </c>
      <c r="AJ63">
        <v>0</v>
      </c>
      <c r="AK63">
        <v>52.328688999999997</v>
      </c>
      <c r="AL63">
        <v>2.4572120000000002</v>
      </c>
      <c r="AM63">
        <v>15.715066</v>
      </c>
      <c r="AN63">
        <v>0.71553699999999998</v>
      </c>
      <c r="AO63">
        <v>0</v>
      </c>
      <c r="AP63">
        <v>1.477557</v>
      </c>
      <c r="AQ63">
        <v>62.170416000000003</v>
      </c>
      <c r="AR63">
        <v>16.978636999999999</v>
      </c>
      <c r="AS63">
        <v>15.257474</v>
      </c>
      <c r="AT63">
        <v>14.414923999999999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79.671835000000016</v>
      </c>
      <c r="BA63">
        <f t="shared" si="1"/>
        <v>1839.9414929999998</v>
      </c>
      <c r="BD63">
        <v>5.13</v>
      </c>
      <c r="BE63">
        <v>1.85</v>
      </c>
      <c r="BF63">
        <v>2.16</v>
      </c>
      <c r="BG63">
        <v>1.72</v>
      </c>
      <c r="BH63">
        <v>9.07</v>
      </c>
      <c r="BI63">
        <v>1.36</v>
      </c>
      <c r="BJ63">
        <v>0.76</v>
      </c>
      <c r="BK63">
        <v>1.89</v>
      </c>
      <c r="BL63">
        <v>0.84</v>
      </c>
      <c r="BM63">
        <v>0.15</v>
      </c>
      <c r="BN63">
        <v>2.25</v>
      </c>
      <c r="BO63">
        <v>3.62</v>
      </c>
      <c r="BP63">
        <v>0.25</v>
      </c>
      <c r="BQ63">
        <v>0.98</v>
      </c>
      <c r="BR63">
        <v>2.11</v>
      </c>
      <c r="BS63">
        <v>1.59</v>
      </c>
      <c r="BT63">
        <v>2.8541599999999998</v>
      </c>
      <c r="BU63">
        <v>1.28996</v>
      </c>
      <c r="BV63">
        <v>1.566074</v>
      </c>
      <c r="BW63">
        <v>1.867281</v>
      </c>
      <c r="BX63">
        <v>1.8833519999999999</v>
      </c>
      <c r="BY63">
        <v>2.57992</v>
      </c>
      <c r="BZ63">
        <v>1.2762009999999999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5.108244</v>
      </c>
      <c r="CK63">
        <v>0.898872</v>
      </c>
      <c r="CL63">
        <v>1.862625</v>
      </c>
      <c r="CM63">
        <v>3.3757570000000001</v>
      </c>
      <c r="CN63">
        <v>3.4054950000000002</v>
      </c>
      <c r="CO63">
        <v>4.1278730000000001</v>
      </c>
      <c r="CP63">
        <v>4.0932700000000004</v>
      </c>
      <c r="CQ63">
        <v>3.3298179999999999</v>
      </c>
      <c r="CR63">
        <v>0.81340599999999996</v>
      </c>
      <c r="CS63">
        <v>2.6853910000000001</v>
      </c>
      <c r="CT63">
        <v>0</v>
      </c>
      <c r="CU63">
        <v>0</v>
      </c>
      <c r="CV63">
        <v>0</v>
      </c>
      <c r="CW63">
        <v>0.92413599999999996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79.671835000000016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488.91880200000003</v>
      </c>
      <c r="L64">
        <v>207.28479899999999</v>
      </c>
      <c r="M64">
        <v>89.314704000000006</v>
      </c>
      <c r="N64">
        <v>114.532988</v>
      </c>
      <c r="O64">
        <v>59.974375000000002</v>
      </c>
      <c r="P64">
        <v>116.49657500000001</v>
      </c>
      <c r="Q64">
        <v>20.725971000000001</v>
      </c>
      <c r="R64">
        <v>40.112414000000001</v>
      </c>
      <c r="S64">
        <v>25.031955</v>
      </c>
      <c r="T64">
        <v>0.53827199999999997</v>
      </c>
      <c r="U64">
        <v>196.8057</v>
      </c>
      <c r="V64">
        <v>17.436264000000001</v>
      </c>
      <c r="W64">
        <v>44.373317</v>
      </c>
      <c r="X64">
        <v>136.120338</v>
      </c>
      <c r="Y64">
        <v>0</v>
      </c>
      <c r="Z64">
        <v>6.2995130000000001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5.8594749999999998</v>
      </c>
      <c r="AG64">
        <v>42.647291000000003</v>
      </c>
      <c r="AH64">
        <v>0</v>
      </c>
      <c r="AI64">
        <v>0</v>
      </c>
      <c r="AJ64">
        <v>0</v>
      </c>
      <c r="AK64">
        <v>52.328688999999997</v>
      </c>
      <c r="AL64">
        <v>2.4572120000000002</v>
      </c>
      <c r="AM64">
        <v>15.715066</v>
      </c>
      <c r="AN64">
        <v>0.71553699999999998</v>
      </c>
      <c r="AO64">
        <v>0</v>
      </c>
      <c r="AP64">
        <v>1.477557</v>
      </c>
      <c r="AQ64">
        <v>62.170416000000003</v>
      </c>
      <c r="AR64">
        <v>16.978636999999999</v>
      </c>
      <c r="AS64">
        <v>15.257474</v>
      </c>
      <c r="AT64">
        <v>14.414923999999999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79.671835000000016</v>
      </c>
      <c r="BA64">
        <f t="shared" si="1"/>
        <v>1873.6600999999996</v>
      </c>
      <c r="BD64">
        <v>5.13</v>
      </c>
      <c r="BE64">
        <v>1.85</v>
      </c>
      <c r="BF64">
        <v>2.16</v>
      </c>
      <c r="BG64">
        <v>1.72</v>
      </c>
      <c r="BH64">
        <v>9.07</v>
      </c>
      <c r="BI64">
        <v>1.36</v>
      </c>
      <c r="BJ64">
        <v>0.76</v>
      </c>
      <c r="BK64">
        <v>1.89</v>
      </c>
      <c r="BL64">
        <v>0.84</v>
      </c>
      <c r="BM64">
        <v>0.15</v>
      </c>
      <c r="BN64">
        <v>2.25</v>
      </c>
      <c r="BO64">
        <v>3.62</v>
      </c>
      <c r="BP64">
        <v>0.25</v>
      </c>
      <c r="BQ64">
        <v>0.98</v>
      </c>
      <c r="BR64">
        <v>2.11</v>
      </c>
      <c r="BS64">
        <v>1.59</v>
      </c>
      <c r="BT64">
        <v>2.8541599999999998</v>
      </c>
      <c r="BU64">
        <v>1.28996</v>
      </c>
      <c r="BV64">
        <v>1.566074</v>
      </c>
      <c r="BW64">
        <v>1.867281</v>
      </c>
      <c r="BX64">
        <v>1.8833519999999999</v>
      </c>
      <c r="BY64">
        <v>2.57992</v>
      </c>
      <c r="BZ64">
        <v>1.2762009999999999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5.108244</v>
      </c>
      <c r="CK64">
        <v>0.898872</v>
      </c>
      <c r="CL64">
        <v>1.862625</v>
      </c>
      <c r="CM64">
        <v>3.3757570000000001</v>
      </c>
      <c r="CN64">
        <v>3.4054950000000002</v>
      </c>
      <c r="CO64">
        <v>4.1278730000000001</v>
      </c>
      <c r="CP64">
        <v>4.0932700000000004</v>
      </c>
      <c r="CQ64">
        <v>3.3298179999999999</v>
      </c>
      <c r="CR64">
        <v>0.81340599999999996</v>
      </c>
      <c r="CS64">
        <v>2.6853910000000001</v>
      </c>
      <c r="CT64">
        <v>0</v>
      </c>
      <c r="CU64">
        <v>0</v>
      </c>
      <c r="CV64">
        <v>0</v>
      </c>
      <c r="CW64">
        <v>0.92413599999999996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79.671835000000016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463.02407399999998</v>
      </c>
      <c r="L65">
        <v>207.28479899999999</v>
      </c>
      <c r="M65">
        <v>89.314704000000006</v>
      </c>
      <c r="N65">
        <v>114.532988</v>
      </c>
      <c r="O65">
        <v>59.974375000000002</v>
      </c>
      <c r="P65">
        <v>116.49657500000001</v>
      </c>
      <c r="Q65">
        <v>20.725971000000001</v>
      </c>
      <c r="R65">
        <v>40.112414000000001</v>
      </c>
      <c r="S65">
        <v>25.031955</v>
      </c>
      <c r="T65">
        <v>0.53827199999999997</v>
      </c>
      <c r="U65">
        <v>196.8057</v>
      </c>
      <c r="V65">
        <v>17.436264000000001</v>
      </c>
      <c r="W65">
        <v>44.373317</v>
      </c>
      <c r="X65">
        <v>136.120338</v>
      </c>
      <c r="Y65">
        <v>0</v>
      </c>
      <c r="Z65">
        <v>6.2995130000000001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5.8594749999999998</v>
      </c>
      <c r="AG65">
        <v>42.647291000000003</v>
      </c>
      <c r="AH65">
        <v>0</v>
      </c>
      <c r="AI65">
        <v>0</v>
      </c>
      <c r="AJ65">
        <v>0</v>
      </c>
      <c r="AK65">
        <v>52.328688999999997</v>
      </c>
      <c r="AL65">
        <v>2.4572120000000002</v>
      </c>
      <c r="AM65">
        <v>15.715066</v>
      </c>
      <c r="AN65">
        <v>0.71553699999999998</v>
      </c>
      <c r="AO65">
        <v>0</v>
      </c>
      <c r="AP65">
        <v>1.477557</v>
      </c>
      <c r="AQ65">
        <v>62.170416000000003</v>
      </c>
      <c r="AR65">
        <v>16.978636999999999</v>
      </c>
      <c r="AS65">
        <v>15.257474</v>
      </c>
      <c r="AT65">
        <v>14.414923999999999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79.671835000000016</v>
      </c>
      <c r="BA65">
        <f t="shared" si="1"/>
        <v>1847.7653719999998</v>
      </c>
      <c r="BD65">
        <v>5.13</v>
      </c>
      <c r="BE65">
        <v>1.85</v>
      </c>
      <c r="BF65">
        <v>2.16</v>
      </c>
      <c r="BG65">
        <v>1.72</v>
      </c>
      <c r="BH65">
        <v>9.07</v>
      </c>
      <c r="BI65">
        <v>1.36</v>
      </c>
      <c r="BJ65">
        <v>0.76</v>
      </c>
      <c r="BK65">
        <v>1.89</v>
      </c>
      <c r="BL65">
        <v>0.84</v>
      </c>
      <c r="BM65">
        <v>0.15</v>
      </c>
      <c r="BN65">
        <v>2.25</v>
      </c>
      <c r="BO65">
        <v>3.62</v>
      </c>
      <c r="BP65">
        <v>0.25</v>
      </c>
      <c r="BQ65">
        <v>0.98</v>
      </c>
      <c r="BR65">
        <v>2.11</v>
      </c>
      <c r="BS65">
        <v>1.59</v>
      </c>
      <c r="BT65">
        <v>2.8541599999999998</v>
      </c>
      <c r="BU65">
        <v>1.28996</v>
      </c>
      <c r="BV65">
        <v>1.566074</v>
      </c>
      <c r="BW65">
        <v>1.867281</v>
      </c>
      <c r="BX65">
        <v>1.8833519999999999</v>
      </c>
      <c r="BY65">
        <v>2.57992</v>
      </c>
      <c r="BZ65">
        <v>1.2762009999999999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5.108244</v>
      </c>
      <c r="CK65">
        <v>0.898872</v>
      </c>
      <c r="CL65">
        <v>1.862625</v>
      </c>
      <c r="CM65">
        <v>3.3757570000000001</v>
      </c>
      <c r="CN65">
        <v>3.4054950000000002</v>
      </c>
      <c r="CO65">
        <v>4.1278730000000001</v>
      </c>
      <c r="CP65">
        <v>4.0932700000000004</v>
      </c>
      <c r="CQ65">
        <v>3.3298179999999999</v>
      </c>
      <c r="CR65">
        <v>0.81340599999999996</v>
      </c>
      <c r="CS65">
        <v>2.6853910000000001</v>
      </c>
      <c r="CT65">
        <v>0</v>
      </c>
      <c r="CU65">
        <v>0</v>
      </c>
      <c r="CV65">
        <v>0</v>
      </c>
      <c r="CW65">
        <v>0.92413599999999996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79.671835000000016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491.54287799999997</v>
      </c>
      <c r="L66">
        <v>207.28479899999999</v>
      </c>
      <c r="M66">
        <v>89.314704000000006</v>
      </c>
      <c r="N66">
        <v>114.532988</v>
      </c>
      <c r="O66">
        <v>59.974375000000002</v>
      </c>
      <c r="P66">
        <v>116.49657500000001</v>
      </c>
      <c r="Q66">
        <v>20.725971000000001</v>
      </c>
      <c r="R66">
        <v>40.112414000000001</v>
      </c>
      <c r="S66">
        <v>25.031955</v>
      </c>
      <c r="T66">
        <v>0.53827199999999997</v>
      </c>
      <c r="U66">
        <v>196.8057</v>
      </c>
      <c r="V66">
        <v>17.436264000000001</v>
      </c>
      <c r="W66">
        <v>44.373317</v>
      </c>
      <c r="X66">
        <v>136.120338</v>
      </c>
      <c r="Y66">
        <v>0</v>
      </c>
      <c r="Z66">
        <v>6.2995130000000001</v>
      </c>
      <c r="AA66">
        <v>0</v>
      </c>
      <c r="AB66">
        <v>0</v>
      </c>
      <c r="AC66">
        <v>0</v>
      </c>
      <c r="AD66">
        <v>0</v>
      </c>
      <c r="AE66">
        <v>5.1097390000000003</v>
      </c>
      <c r="AF66">
        <v>5.8594749999999998</v>
      </c>
      <c r="AG66">
        <v>42.647291000000003</v>
      </c>
      <c r="AH66">
        <v>0</v>
      </c>
      <c r="AI66">
        <v>0</v>
      </c>
      <c r="AJ66">
        <v>0</v>
      </c>
      <c r="AK66">
        <v>52.328688999999997</v>
      </c>
      <c r="AL66">
        <v>2.4572120000000002</v>
      </c>
      <c r="AM66">
        <v>15.715066</v>
      </c>
      <c r="AN66">
        <v>0.71553699999999998</v>
      </c>
      <c r="AO66">
        <v>0</v>
      </c>
      <c r="AP66">
        <v>1.477557</v>
      </c>
      <c r="AQ66">
        <v>62.170416000000003</v>
      </c>
      <c r="AR66">
        <v>16.978636999999999</v>
      </c>
      <c r="AS66">
        <v>15.257474</v>
      </c>
      <c r="AT66">
        <v>14.414923999999999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79.671835000000016</v>
      </c>
      <c r="BA66">
        <f t="shared" si="1"/>
        <v>1881.3939149999997</v>
      </c>
      <c r="BD66">
        <v>5.13</v>
      </c>
      <c r="BE66">
        <v>1.85</v>
      </c>
      <c r="BF66">
        <v>2.16</v>
      </c>
      <c r="BG66">
        <v>1.72</v>
      </c>
      <c r="BH66">
        <v>9.07</v>
      </c>
      <c r="BI66">
        <v>1.36</v>
      </c>
      <c r="BJ66">
        <v>0.76</v>
      </c>
      <c r="BK66">
        <v>1.89</v>
      </c>
      <c r="BL66">
        <v>0.84</v>
      </c>
      <c r="BM66">
        <v>0.15</v>
      </c>
      <c r="BN66">
        <v>2.25</v>
      </c>
      <c r="BO66">
        <v>3.62</v>
      </c>
      <c r="BP66">
        <v>0.25</v>
      </c>
      <c r="BQ66">
        <v>0.98</v>
      </c>
      <c r="BR66">
        <v>2.11</v>
      </c>
      <c r="BS66">
        <v>1.59</v>
      </c>
      <c r="BT66">
        <v>2.8541599999999998</v>
      </c>
      <c r="BU66">
        <v>1.28996</v>
      </c>
      <c r="BV66">
        <v>1.566074</v>
      </c>
      <c r="BW66">
        <v>1.867281</v>
      </c>
      <c r="BX66">
        <v>1.8833519999999999</v>
      </c>
      <c r="BY66">
        <v>2.57992</v>
      </c>
      <c r="BZ66">
        <v>1.2762009999999999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5.108244</v>
      </c>
      <c r="CK66">
        <v>0.898872</v>
      </c>
      <c r="CL66">
        <v>1.862625</v>
      </c>
      <c r="CM66">
        <v>3.3757570000000001</v>
      </c>
      <c r="CN66">
        <v>3.4054950000000002</v>
      </c>
      <c r="CO66">
        <v>4.1278730000000001</v>
      </c>
      <c r="CP66">
        <v>4.0932700000000004</v>
      </c>
      <c r="CQ66">
        <v>3.3298179999999999</v>
      </c>
      <c r="CR66">
        <v>0.81340599999999996</v>
      </c>
      <c r="CS66">
        <v>2.6853910000000001</v>
      </c>
      <c r="CT66">
        <v>0</v>
      </c>
      <c r="CU66">
        <v>0</v>
      </c>
      <c r="CV66">
        <v>0</v>
      </c>
      <c r="CW66">
        <v>0.92413599999999996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79.671835000000016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533.29740600000002</v>
      </c>
      <c r="L67">
        <v>207.179067</v>
      </c>
      <c r="M67">
        <v>89.314704000000006</v>
      </c>
      <c r="N67">
        <v>114.532988</v>
      </c>
      <c r="O67">
        <v>59.974375000000002</v>
      </c>
      <c r="P67">
        <v>116.49657500000001</v>
      </c>
      <c r="Q67">
        <v>20.725971000000001</v>
      </c>
      <c r="R67">
        <v>40.112414000000001</v>
      </c>
      <c r="S67">
        <v>25.031955</v>
      </c>
      <c r="T67">
        <v>0.53827199999999997</v>
      </c>
      <c r="U67">
        <v>196.8057</v>
      </c>
      <c r="V67">
        <v>17.436264000000001</v>
      </c>
      <c r="W67">
        <v>44.373317</v>
      </c>
      <c r="X67">
        <v>136.120338</v>
      </c>
      <c r="Y67">
        <v>0</v>
      </c>
      <c r="Z67">
        <v>1.05732</v>
      </c>
      <c r="AA67">
        <v>0</v>
      </c>
      <c r="AB67">
        <v>0</v>
      </c>
      <c r="AC67">
        <v>0</v>
      </c>
      <c r="AD67">
        <v>0</v>
      </c>
      <c r="AE67">
        <v>16.351165000000002</v>
      </c>
      <c r="AF67">
        <v>5.8594749999999998</v>
      </c>
      <c r="AG67">
        <v>42.647291000000003</v>
      </c>
      <c r="AH67">
        <v>0</v>
      </c>
      <c r="AI67">
        <v>0</v>
      </c>
      <c r="AJ67">
        <v>0</v>
      </c>
      <c r="AK67">
        <v>52.328688999999997</v>
      </c>
      <c r="AL67">
        <v>2.4572120000000002</v>
      </c>
      <c r="AM67">
        <v>15.715066</v>
      </c>
      <c r="AN67">
        <v>0.71553699999999998</v>
      </c>
      <c r="AO67">
        <v>0</v>
      </c>
      <c r="AP67">
        <v>1.477557</v>
      </c>
      <c r="AQ67">
        <v>62.170416000000003</v>
      </c>
      <c r="AR67">
        <v>36.291836000000004</v>
      </c>
      <c r="AS67">
        <v>15.257474</v>
      </c>
      <c r="AT67">
        <v>14.414923999999999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79.619978000000017</v>
      </c>
      <c r="BA67">
        <f t="shared" si="1"/>
        <v>1948.3032859999996</v>
      </c>
      <c r="BD67">
        <v>5.13</v>
      </c>
      <c r="BE67">
        <v>1.85</v>
      </c>
      <c r="BF67">
        <v>2.16</v>
      </c>
      <c r="BG67">
        <v>1.72</v>
      </c>
      <c r="BH67">
        <v>9.07</v>
      </c>
      <c r="BI67">
        <v>1.36</v>
      </c>
      <c r="BJ67">
        <v>0.76</v>
      </c>
      <c r="BK67">
        <v>1.89</v>
      </c>
      <c r="BL67">
        <v>0.84</v>
      </c>
      <c r="BM67">
        <v>0.15</v>
      </c>
      <c r="BN67">
        <v>2.25</v>
      </c>
      <c r="BO67">
        <v>3.62</v>
      </c>
      <c r="BP67">
        <v>0.25</v>
      </c>
      <c r="BQ67">
        <v>0.98</v>
      </c>
      <c r="BR67">
        <v>2.11</v>
      </c>
      <c r="BS67">
        <v>1.59</v>
      </c>
      <c r="BT67">
        <v>2.8541599999999998</v>
      </c>
      <c r="BU67">
        <v>1.28996</v>
      </c>
      <c r="BV67">
        <v>1.5142169999999999</v>
      </c>
      <c r="BW67">
        <v>1.867281</v>
      </c>
      <c r="BX67">
        <v>1.8833519999999999</v>
      </c>
      <c r="BY67">
        <v>2.57992</v>
      </c>
      <c r="BZ67">
        <v>1.2762009999999999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5.108244</v>
      </c>
      <c r="CK67">
        <v>0.898872</v>
      </c>
      <c r="CL67">
        <v>1.862625</v>
      </c>
      <c r="CM67">
        <v>3.3757570000000001</v>
      </c>
      <c r="CN67">
        <v>3.4054950000000002</v>
      </c>
      <c r="CO67">
        <v>4.1278730000000001</v>
      </c>
      <c r="CP67">
        <v>4.0932700000000004</v>
      </c>
      <c r="CQ67">
        <v>3.3298179999999999</v>
      </c>
      <c r="CR67">
        <v>0.81340599999999996</v>
      </c>
      <c r="CS67">
        <v>2.6853910000000001</v>
      </c>
      <c r="CT67">
        <v>0</v>
      </c>
      <c r="CU67">
        <v>0</v>
      </c>
      <c r="CV67">
        <v>0</v>
      </c>
      <c r="CW67">
        <v>0.92413599999999996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79.619978000000017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568.02556200000004</v>
      </c>
      <c r="L68">
        <v>207.27518699999999</v>
      </c>
      <c r="M68">
        <v>89.314704000000006</v>
      </c>
      <c r="N68">
        <v>114.532988</v>
      </c>
      <c r="O68">
        <v>59.974375000000002</v>
      </c>
      <c r="P68">
        <v>116.49657500000001</v>
      </c>
      <c r="Q68">
        <v>20.725971000000001</v>
      </c>
      <c r="R68">
        <v>40.112414000000001</v>
      </c>
      <c r="S68">
        <v>25.031955</v>
      </c>
      <c r="T68">
        <v>0.53827199999999997</v>
      </c>
      <c r="U68">
        <v>196.8057</v>
      </c>
      <c r="V68">
        <v>17.436264000000001</v>
      </c>
      <c r="W68">
        <v>44.373317</v>
      </c>
      <c r="X68">
        <v>136.120338</v>
      </c>
      <c r="Y68">
        <v>0</v>
      </c>
      <c r="Z68">
        <v>1.05732</v>
      </c>
      <c r="AA68">
        <v>0</v>
      </c>
      <c r="AB68">
        <v>0</v>
      </c>
      <c r="AC68">
        <v>0</v>
      </c>
      <c r="AD68">
        <v>0</v>
      </c>
      <c r="AE68">
        <v>16.351165000000002</v>
      </c>
      <c r="AF68">
        <v>15.625266999999999</v>
      </c>
      <c r="AG68">
        <v>42.647291000000003</v>
      </c>
      <c r="AH68">
        <v>0</v>
      </c>
      <c r="AI68">
        <v>0</v>
      </c>
      <c r="AJ68">
        <v>0</v>
      </c>
      <c r="AK68">
        <v>52.328688999999997</v>
      </c>
      <c r="AL68">
        <v>2.4572120000000002</v>
      </c>
      <c r="AM68">
        <v>15.715066</v>
      </c>
      <c r="AN68">
        <v>0.71553699999999998</v>
      </c>
      <c r="AO68">
        <v>0</v>
      </c>
      <c r="AP68">
        <v>1.477557</v>
      </c>
      <c r="AQ68">
        <v>62.170416000000003</v>
      </c>
      <c r="AR68">
        <v>36.291836000000004</v>
      </c>
      <c r="AS68">
        <v>15.257474</v>
      </c>
      <c r="AT68">
        <v>14.414923999999999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79.619978000000017</v>
      </c>
      <c r="BA68">
        <f t="shared" ref="BA68:BA99" si="4">SUM(B68:AZ68)</f>
        <v>1992.8933539999998</v>
      </c>
      <c r="BD68">
        <v>5.13</v>
      </c>
      <c r="BE68">
        <v>1.85</v>
      </c>
      <c r="BF68">
        <v>2.16</v>
      </c>
      <c r="BG68">
        <v>1.72</v>
      </c>
      <c r="BH68">
        <v>9.07</v>
      </c>
      <c r="BI68">
        <v>1.36</v>
      </c>
      <c r="BJ68">
        <v>0.76</v>
      </c>
      <c r="BK68">
        <v>1.89</v>
      </c>
      <c r="BL68">
        <v>0.84</v>
      </c>
      <c r="BM68">
        <v>0.15</v>
      </c>
      <c r="BN68">
        <v>2.25</v>
      </c>
      <c r="BO68">
        <v>3.62</v>
      </c>
      <c r="BP68">
        <v>0.25</v>
      </c>
      <c r="BQ68">
        <v>0.98</v>
      </c>
      <c r="BR68">
        <v>2.11</v>
      </c>
      <c r="BS68">
        <v>1.59</v>
      </c>
      <c r="BT68">
        <v>2.8541599999999998</v>
      </c>
      <c r="BU68">
        <v>1.28996</v>
      </c>
      <c r="BV68">
        <v>1.5142169999999999</v>
      </c>
      <c r="BW68">
        <v>1.867281</v>
      </c>
      <c r="BX68">
        <v>1.8833519999999999</v>
      </c>
      <c r="BY68">
        <v>2.57992</v>
      </c>
      <c r="BZ68">
        <v>1.2762009999999999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5.108244</v>
      </c>
      <c r="CK68">
        <v>0.898872</v>
      </c>
      <c r="CL68">
        <v>1.862625</v>
      </c>
      <c r="CM68">
        <v>3.3757570000000001</v>
      </c>
      <c r="CN68">
        <v>3.4054950000000002</v>
      </c>
      <c r="CO68">
        <v>4.1278730000000001</v>
      </c>
      <c r="CP68">
        <v>4.0932700000000004</v>
      </c>
      <c r="CQ68">
        <v>3.3298179999999999</v>
      </c>
      <c r="CR68">
        <v>0.81340599999999996</v>
      </c>
      <c r="CS68">
        <v>2.6853910000000001</v>
      </c>
      <c r="CT68">
        <v>0</v>
      </c>
      <c r="CU68">
        <v>0</v>
      </c>
      <c r="CV68">
        <v>0</v>
      </c>
      <c r="CW68">
        <v>0.92413599999999996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79.619978000000017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602.10971400000005</v>
      </c>
      <c r="L69">
        <v>207.27518699999999</v>
      </c>
      <c r="M69">
        <v>89.314704000000006</v>
      </c>
      <c r="N69">
        <v>114.532988</v>
      </c>
      <c r="O69">
        <v>59.974375000000002</v>
      </c>
      <c r="P69">
        <v>116.49657500000001</v>
      </c>
      <c r="Q69">
        <v>20.725971000000001</v>
      </c>
      <c r="R69">
        <v>40.112414000000001</v>
      </c>
      <c r="S69">
        <v>25.031955</v>
      </c>
      <c r="T69">
        <v>0.53827199999999997</v>
      </c>
      <c r="U69">
        <v>196.8057</v>
      </c>
      <c r="V69">
        <v>17.436264000000001</v>
      </c>
      <c r="W69">
        <v>44.373317</v>
      </c>
      <c r="X69">
        <v>136.120338</v>
      </c>
      <c r="Y69">
        <v>0</v>
      </c>
      <c r="Z69">
        <v>1.05732</v>
      </c>
      <c r="AA69">
        <v>0</v>
      </c>
      <c r="AB69">
        <v>0</v>
      </c>
      <c r="AC69">
        <v>0</v>
      </c>
      <c r="AD69">
        <v>0</v>
      </c>
      <c r="AE69">
        <v>16.351165000000002</v>
      </c>
      <c r="AF69">
        <v>23.437901</v>
      </c>
      <c r="AG69">
        <v>42.647291000000003</v>
      </c>
      <c r="AH69">
        <v>2.8172769999999998</v>
      </c>
      <c r="AI69">
        <v>0</v>
      </c>
      <c r="AJ69">
        <v>0</v>
      </c>
      <c r="AK69">
        <v>52.328688999999997</v>
      </c>
      <c r="AL69">
        <v>2.4572120000000002</v>
      </c>
      <c r="AM69">
        <v>15.715066</v>
      </c>
      <c r="AN69">
        <v>0.71553699999999998</v>
      </c>
      <c r="AO69">
        <v>0</v>
      </c>
      <c r="AP69">
        <v>1.477557</v>
      </c>
      <c r="AQ69">
        <v>62.170416000000003</v>
      </c>
      <c r="AR69">
        <v>36.291836000000004</v>
      </c>
      <c r="AS69">
        <v>15.257474</v>
      </c>
      <c r="AT69">
        <v>14.414923999999999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79.600768000000002</v>
      </c>
      <c r="BA69">
        <f t="shared" si="4"/>
        <v>2037.588207</v>
      </c>
      <c r="BD69">
        <v>5.13</v>
      </c>
      <c r="BE69">
        <v>1.85</v>
      </c>
      <c r="BF69">
        <v>2.16</v>
      </c>
      <c r="BG69">
        <v>1.72</v>
      </c>
      <c r="BH69">
        <v>9.07</v>
      </c>
      <c r="BI69">
        <v>1.29</v>
      </c>
      <c r="BJ69">
        <v>0.76</v>
      </c>
      <c r="BK69">
        <v>1.89</v>
      </c>
      <c r="BL69">
        <v>0.84</v>
      </c>
      <c r="BM69">
        <v>0.15</v>
      </c>
      <c r="BN69">
        <v>2.25</v>
      </c>
      <c r="BO69">
        <v>3.62</v>
      </c>
      <c r="BP69">
        <v>0.25</v>
      </c>
      <c r="BQ69">
        <v>0.98</v>
      </c>
      <c r="BR69">
        <v>2.11</v>
      </c>
      <c r="BS69">
        <v>1.59</v>
      </c>
      <c r="BT69">
        <v>2.8541599999999998</v>
      </c>
      <c r="BU69">
        <v>1.28996</v>
      </c>
      <c r="BV69">
        <v>1.5434760000000001</v>
      </c>
      <c r="BW69">
        <v>1.867281</v>
      </c>
      <c r="BX69">
        <v>1.8833519999999999</v>
      </c>
      <c r="BY69">
        <v>2.57992</v>
      </c>
      <c r="BZ69">
        <v>1.2762009999999999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5.108244</v>
      </c>
      <c r="CK69">
        <v>0.898872</v>
      </c>
      <c r="CL69">
        <v>1.862625</v>
      </c>
      <c r="CM69">
        <v>3.3757570000000001</v>
      </c>
      <c r="CN69">
        <v>3.4054950000000002</v>
      </c>
      <c r="CO69">
        <v>4.1278730000000001</v>
      </c>
      <c r="CP69">
        <v>4.0932700000000004</v>
      </c>
      <c r="CQ69">
        <v>3.3298179999999999</v>
      </c>
      <c r="CR69">
        <v>0.81340599999999996</v>
      </c>
      <c r="CS69">
        <v>2.6853910000000001</v>
      </c>
      <c r="CT69">
        <v>0</v>
      </c>
      <c r="CU69">
        <v>0</v>
      </c>
      <c r="CV69">
        <v>2.1531000000000002E-2</v>
      </c>
      <c r="CW69">
        <v>0.92413599999999996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79.600768000000002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613.25002199999994</v>
      </c>
      <c r="L70">
        <v>207.27518699999999</v>
      </c>
      <c r="M70">
        <v>89.314704000000006</v>
      </c>
      <c r="N70">
        <v>114.532988</v>
      </c>
      <c r="O70">
        <v>59.974375000000002</v>
      </c>
      <c r="P70">
        <v>116.49657500000001</v>
      </c>
      <c r="Q70">
        <v>20.725971000000001</v>
      </c>
      <c r="R70">
        <v>40.112414000000001</v>
      </c>
      <c r="S70">
        <v>25.031955</v>
      </c>
      <c r="T70">
        <v>0.53827199999999997</v>
      </c>
      <c r="U70">
        <v>196.8057</v>
      </c>
      <c r="V70">
        <v>17.436264000000001</v>
      </c>
      <c r="W70">
        <v>44.373317</v>
      </c>
      <c r="X70">
        <v>136.120338</v>
      </c>
      <c r="Y70">
        <v>0</v>
      </c>
      <c r="Z70">
        <v>1.05732</v>
      </c>
      <c r="AA70">
        <v>0</v>
      </c>
      <c r="AB70">
        <v>0</v>
      </c>
      <c r="AC70">
        <v>9.6383749999999999</v>
      </c>
      <c r="AD70">
        <v>7.8837619999999999</v>
      </c>
      <c r="AE70">
        <v>16.351165000000002</v>
      </c>
      <c r="AF70">
        <v>23.437901</v>
      </c>
      <c r="AG70">
        <v>42.647291000000003</v>
      </c>
      <c r="AH70">
        <v>23.195582000000002</v>
      </c>
      <c r="AI70">
        <v>0</v>
      </c>
      <c r="AJ70">
        <v>0</v>
      </c>
      <c r="AK70">
        <v>52.328688999999997</v>
      </c>
      <c r="AL70">
        <v>2.4572120000000002</v>
      </c>
      <c r="AM70">
        <v>15.715066</v>
      </c>
      <c r="AN70">
        <v>0.71553699999999998</v>
      </c>
      <c r="AO70">
        <v>0</v>
      </c>
      <c r="AP70">
        <v>1.477557</v>
      </c>
      <c r="AQ70">
        <v>62.170416000000003</v>
      </c>
      <c r="AR70">
        <v>16.978636999999999</v>
      </c>
      <c r="AS70">
        <v>15.257474</v>
      </c>
      <c r="AT70">
        <v>14.414923999999999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79.766796000000014</v>
      </c>
      <c r="BA70">
        <f t="shared" si="4"/>
        <v>2067.4817859999998</v>
      </c>
      <c r="BD70">
        <v>5.13</v>
      </c>
      <c r="BE70">
        <v>1.85</v>
      </c>
      <c r="BF70">
        <v>2.16</v>
      </c>
      <c r="BG70">
        <v>1.72</v>
      </c>
      <c r="BH70">
        <v>9.07</v>
      </c>
      <c r="BI70">
        <v>1.29</v>
      </c>
      <c r="BJ70">
        <v>0.76</v>
      </c>
      <c r="BK70">
        <v>1.89</v>
      </c>
      <c r="BL70">
        <v>0.84</v>
      </c>
      <c r="BM70">
        <v>0.15</v>
      </c>
      <c r="BN70">
        <v>2.25</v>
      </c>
      <c r="BO70">
        <v>3.62</v>
      </c>
      <c r="BP70">
        <v>0.25</v>
      </c>
      <c r="BQ70">
        <v>0.98</v>
      </c>
      <c r="BR70">
        <v>2.11</v>
      </c>
      <c r="BS70">
        <v>1.59</v>
      </c>
      <c r="BT70">
        <v>2.8541599999999998</v>
      </c>
      <c r="BU70">
        <v>1.28996</v>
      </c>
      <c r="BV70">
        <v>1.545331</v>
      </c>
      <c r="BW70">
        <v>1.867281</v>
      </c>
      <c r="BX70">
        <v>1.8833519999999999</v>
      </c>
      <c r="BY70">
        <v>2.57992</v>
      </c>
      <c r="BZ70">
        <v>1.2762009999999999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5.108244</v>
      </c>
      <c r="CK70">
        <v>0.898872</v>
      </c>
      <c r="CL70">
        <v>1.862625</v>
      </c>
      <c r="CM70">
        <v>3.3757570000000001</v>
      </c>
      <c r="CN70">
        <v>3.4054950000000002</v>
      </c>
      <c r="CO70">
        <v>4.1278730000000001</v>
      </c>
      <c r="CP70">
        <v>4.0932700000000004</v>
      </c>
      <c r="CQ70">
        <v>3.3298179999999999</v>
      </c>
      <c r="CR70">
        <v>0.81340599999999996</v>
      </c>
      <c r="CS70">
        <v>2.6853910000000001</v>
      </c>
      <c r="CT70">
        <v>0</v>
      </c>
      <c r="CU70">
        <v>0</v>
      </c>
      <c r="CV70">
        <v>0.18570400000000001</v>
      </c>
      <c r="CW70">
        <v>0.92413599999999996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79.766796000000014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658.52513699999997</v>
      </c>
      <c r="L71">
        <v>210.29940999999999</v>
      </c>
      <c r="M71">
        <v>89.314704000000006</v>
      </c>
      <c r="N71">
        <v>114.532988</v>
      </c>
      <c r="O71">
        <v>59.974375000000002</v>
      </c>
      <c r="P71">
        <v>116.49657500000001</v>
      </c>
      <c r="Q71">
        <v>20.725971000000001</v>
      </c>
      <c r="R71">
        <v>40.112414000000001</v>
      </c>
      <c r="S71">
        <v>25.031955</v>
      </c>
      <c r="T71">
        <v>0.53827199999999997</v>
      </c>
      <c r="U71">
        <v>196.8057</v>
      </c>
      <c r="V71">
        <v>17.436264000000001</v>
      </c>
      <c r="W71">
        <v>44.373317</v>
      </c>
      <c r="X71">
        <v>136.120338</v>
      </c>
      <c r="Y71">
        <v>0</v>
      </c>
      <c r="Z71">
        <v>6.2995130000000001</v>
      </c>
      <c r="AA71">
        <v>3.6448700000000001</v>
      </c>
      <c r="AB71">
        <v>3.3353640000000002</v>
      </c>
      <c r="AC71">
        <v>9.6383749999999999</v>
      </c>
      <c r="AD71">
        <v>18.132653999999999</v>
      </c>
      <c r="AE71">
        <v>32.702331000000001</v>
      </c>
      <c r="AF71">
        <v>23.437901</v>
      </c>
      <c r="AG71">
        <v>42.647291000000003</v>
      </c>
      <c r="AH71">
        <v>39.535789999999999</v>
      </c>
      <c r="AI71">
        <v>0</v>
      </c>
      <c r="AJ71">
        <v>0</v>
      </c>
      <c r="AK71">
        <v>52.328688999999997</v>
      </c>
      <c r="AL71">
        <v>2.4572120000000002</v>
      </c>
      <c r="AM71">
        <v>15.715066</v>
      </c>
      <c r="AN71">
        <v>0.71553699999999998</v>
      </c>
      <c r="AO71">
        <v>0</v>
      </c>
      <c r="AP71">
        <v>4.8020589999999999</v>
      </c>
      <c r="AQ71">
        <v>62.170416000000003</v>
      </c>
      <c r="AR71">
        <v>32.471643</v>
      </c>
      <c r="AS71">
        <v>15.257474</v>
      </c>
      <c r="AT71">
        <v>14.414923999999999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80.060045000000017</v>
      </c>
      <c r="BA71">
        <f t="shared" si="4"/>
        <v>2190.0545740000002</v>
      </c>
      <c r="BD71">
        <v>5.13</v>
      </c>
      <c r="BE71">
        <v>1.85</v>
      </c>
      <c r="BF71">
        <v>2.16</v>
      </c>
      <c r="BG71">
        <v>1.72</v>
      </c>
      <c r="BH71">
        <v>9.07</v>
      </c>
      <c r="BI71">
        <v>1.29</v>
      </c>
      <c r="BJ71">
        <v>0.76</v>
      </c>
      <c r="BK71">
        <v>1.89</v>
      </c>
      <c r="BL71">
        <v>0.84</v>
      </c>
      <c r="BM71">
        <v>0.15</v>
      </c>
      <c r="BN71">
        <v>2.25</v>
      </c>
      <c r="BO71">
        <v>3.62</v>
      </c>
      <c r="BP71">
        <v>0.25</v>
      </c>
      <c r="BQ71">
        <v>0.98</v>
      </c>
      <c r="BR71">
        <v>2.11</v>
      </c>
      <c r="BS71">
        <v>1.59</v>
      </c>
      <c r="BT71">
        <v>2.8541599999999998</v>
      </c>
      <c r="BU71">
        <v>1.28996</v>
      </c>
      <c r="BV71">
        <v>1.5654079999999999</v>
      </c>
      <c r="BW71">
        <v>1.867281</v>
      </c>
      <c r="BX71">
        <v>1.8833519999999999</v>
      </c>
      <c r="BY71">
        <v>2.57992</v>
      </c>
      <c r="BZ71">
        <v>1.2762009999999999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5.108244</v>
      </c>
      <c r="CK71">
        <v>0.898872</v>
      </c>
      <c r="CL71">
        <v>1.862625</v>
      </c>
      <c r="CM71">
        <v>3.3757570000000001</v>
      </c>
      <c r="CN71">
        <v>3.4054950000000002</v>
      </c>
      <c r="CO71">
        <v>4.1278730000000001</v>
      </c>
      <c r="CP71">
        <v>4.0932700000000004</v>
      </c>
      <c r="CQ71">
        <v>3.3298179999999999</v>
      </c>
      <c r="CR71">
        <v>0.81340599999999996</v>
      </c>
      <c r="CS71">
        <v>2.6853910000000001</v>
      </c>
      <c r="CT71">
        <v>0</v>
      </c>
      <c r="CU71">
        <v>0.141296</v>
      </c>
      <c r="CV71">
        <v>0.31757999999999997</v>
      </c>
      <c r="CW71">
        <v>0.92413599999999996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80.060045000000017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658.52513699999997</v>
      </c>
      <c r="L72">
        <v>210.29940999999999</v>
      </c>
      <c r="M72">
        <v>89.314704000000006</v>
      </c>
      <c r="N72">
        <v>114.532988</v>
      </c>
      <c r="O72">
        <v>59.974375000000002</v>
      </c>
      <c r="P72">
        <v>116.49657500000001</v>
      </c>
      <c r="Q72">
        <v>20.725971000000001</v>
      </c>
      <c r="R72">
        <v>40.112414000000001</v>
      </c>
      <c r="S72">
        <v>25.031955</v>
      </c>
      <c r="T72">
        <v>0.53827199999999997</v>
      </c>
      <c r="U72">
        <v>196.8057</v>
      </c>
      <c r="V72">
        <v>17.436264000000001</v>
      </c>
      <c r="W72">
        <v>44.373317</v>
      </c>
      <c r="X72">
        <v>136.120338</v>
      </c>
      <c r="Y72">
        <v>0</v>
      </c>
      <c r="Z72">
        <v>7.4012399999999996</v>
      </c>
      <c r="AA72">
        <v>13.504244999999999</v>
      </c>
      <c r="AB72">
        <v>5.3365819999999999</v>
      </c>
      <c r="AC72">
        <v>9.6383749999999999</v>
      </c>
      <c r="AD72">
        <v>27.198979999999999</v>
      </c>
      <c r="AE72">
        <v>32.702331000000001</v>
      </c>
      <c r="AF72">
        <v>23.437901</v>
      </c>
      <c r="AG72">
        <v>42.647291000000003</v>
      </c>
      <c r="AH72">
        <v>69.586747000000003</v>
      </c>
      <c r="AI72">
        <v>0</v>
      </c>
      <c r="AJ72">
        <v>0</v>
      </c>
      <c r="AK72">
        <v>52.328688999999997</v>
      </c>
      <c r="AL72">
        <v>12.286058000000001</v>
      </c>
      <c r="AM72">
        <v>15.715066</v>
      </c>
      <c r="AN72">
        <v>0.71553699999999998</v>
      </c>
      <c r="AO72">
        <v>0</v>
      </c>
      <c r="AP72">
        <v>4.8020589999999999</v>
      </c>
      <c r="AQ72">
        <v>62.170416000000003</v>
      </c>
      <c r="AR72">
        <v>32.471643</v>
      </c>
      <c r="AS72">
        <v>15.257474</v>
      </c>
      <c r="AT72">
        <v>14.414923999999999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81.011339000000007</v>
      </c>
      <c r="BA72">
        <f t="shared" si="4"/>
        <v>2252.9143169999998</v>
      </c>
      <c r="BD72">
        <v>5.13</v>
      </c>
      <c r="BE72">
        <v>1.85</v>
      </c>
      <c r="BF72">
        <v>2.16</v>
      </c>
      <c r="BG72">
        <v>1.72</v>
      </c>
      <c r="BH72">
        <v>9.07</v>
      </c>
      <c r="BI72">
        <v>1.29</v>
      </c>
      <c r="BJ72">
        <v>0.76</v>
      </c>
      <c r="BK72">
        <v>1.89</v>
      </c>
      <c r="BL72">
        <v>0.84</v>
      </c>
      <c r="BM72">
        <v>0.15</v>
      </c>
      <c r="BN72">
        <v>2.25</v>
      </c>
      <c r="BO72">
        <v>3.62</v>
      </c>
      <c r="BP72">
        <v>0.25</v>
      </c>
      <c r="BQ72">
        <v>0.98</v>
      </c>
      <c r="BR72">
        <v>2.11</v>
      </c>
      <c r="BS72">
        <v>1.59</v>
      </c>
      <c r="BT72">
        <v>2.8541599999999998</v>
      </c>
      <c r="BU72">
        <v>1.28996</v>
      </c>
      <c r="BV72">
        <v>1.566074</v>
      </c>
      <c r="BW72">
        <v>1.867281</v>
      </c>
      <c r="BX72">
        <v>1.8833519999999999</v>
      </c>
      <c r="BY72">
        <v>2.57992</v>
      </c>
      <c r="BZ72">
        <v>1.2762009999999999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5.108244</v>
      </c>
      <c r="CK72">
        <v>0.898872</v>
      </c>
      <c r="CL72">
        <v>1.862625</v>
      </c>
      <c r="CM72">
        <v>3.3757570000000001</v>
      </c>
      <c r="CN72">
        <v>3.4054950000000002</v>
      </c>
      <c r="CO72">
        <v>4.1278730000000001</v>
      </c>
      <c r="CP72">
        <v>4.0932700000000004</v>
      </c>
      <c r="CQ72">
        <v>3.3298179999999999</v>
      </c>
      <c r="CR72">
        <v>0.81340599999999996</v>
      </c>
      <c r="CS72">
        <v>2.6853910000000001</v>
      </c>
      <c r="CT72">
        <v>5.3058000000000001E-2</v>
      </c>
      <c r="CU72">
        <v>0.79933399999999999</v>
      </c>
      <c r="CV72">
        <v>0.55711200000000005</v>
      </c>
      <c r="CW72">
        <v>0.92413599999999996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81.011339000000007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658.52513699999997</v>
      </c>
      <c r="L73">
        <v>210.29940999999999</v>
      </c>
      <c r="M73">
        <v>89.314704000000006</v>
      </c>
      <c r="N73">
        <v>114.532988</v>
      </c>
      <c r="O73">
        <v>59.974375000000002</v>
      </c>
      <c r="P73">
        <v>116.49657500000001</v>
      </c>
      <c r="Q73">
        <v>20.725971000000001</v>
      </c>
      <c r="R73">
        <v>40.112414000000001</v>
      </c>
      <c r="S73">
        <v>25.031955</v>
      </c>
      <c r="T73">
        <v>0.53827199999999997</v>
      </c>
      <c r="U73">
        <v>196.8057</v>
      </c>
      <c r="V73">
        <v>17.436264000000001</v>
      </c>
      <c r="W73">
        <v>44.373317</v>
      </c>
      <c r="X73">
        <v>136.120338</v>
      </c>
      <c r="Y73">
        <v>0</v>
      </c>
      <c r="Z73">
        <v>18.898537999999999</v>
      </c>
      <c r="AA73">
        <v>27.008489999999998</v>
      </c>
      <c r="AB73">
        <v>26.362717</v>
      </c>
      <c r="AC73">
        <v>19.295774000000002</v>
      </c>
      <c r="AD73">
        <v>27.198979999999999</v>
      </c>
      <c r="AE73">
        <v>49.222118000000002</v>
      </c>
      <c r="AF73">
        <v>24.414480000000001</v>
      </c>
      <c r="AG73">
        <v>42.647291000000003</v>
      </c>
      <c r="AH73">
        <v>92.782329000000004</v>
      </c>
      <c r="AI73">
        <v>0</v>
      </c>
      <c r="AJ73">
        <v>0</v>
      </c>
      <c r="AK73">
        <v>52.328688999999997</v>
      </c>
      <c r="AL73">
        <v>12.286058000000001</v>
      </c>
      <c r="AM73">
        <v>15.746878000000001</v>
      </c>
      <c r="AN73">
        <v>0.71553699999999998</v>
      </c>
      <c r="AO73">
        <v>0</v>
      </c>
      <c r="AP73">
        <v>4.8020589999999999</v>
      </c>
      <c r="AQ73">
        <v>62.170416000000003</v>
      </c>
      <c r="AR73">
        <v>36.291836000000004</v>
      </c>
      <c r="AS73">
        <v>23.274111999999999</v>
      </c>
      <c r="AT73">
        <v>14.414923999999999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82.054181999999997</v>
      </c>
      <c r="BA73">
        <f t="shared" si="4"/>
        <v>2362.2028279999995</v>
      </c>
      <c r="BD73">
        <v>5.13</v>
      </c>
      <c r="BE73">
        <v>1.85</v>
      </c>
      <c r="BF73">
        <v>2.16</v>
      </c>
      <c r="BG73">
        <v>1.72</v>
      </c>
      <c r="BH73">
        <v>9.07</v>
      </c>
      <c r="BI73">
        <v>1.29</v>
      </c>
      <c r="BJ73">
        <v>0.79</v>
      </c>
      <c r="BK73">
        <v>1.89</v>
      </c>
      <c r="BL73">
        <v>0.84</v>
      </c>
      <c r="BM73">
        <v>0.15</v>
      </c>
      <c r="BN73">
        <v>2.25</v>
      </c>
      <c r="BO73">
        <v>3.62</v>
      </c>
      <c r="BP73">
        <v>0.25</v>
      </c>
      <c r="BQ73">
        <v>0.98</v>
      </c>
      <c r="BR73">
        <v>2.11</v>
      </c>
      <c r="BS73">
        <v>1.59</v>
      </c>
      <c r="BT73">
        <v>2.8541599999999998</v>
      </c>
      <c r="BU73">
        <v>1.28996</v>
      </c>
      <c r="BV73">
        <v>1.566074</v>
      </c>
      <c r="BW73">
        <v>1.867281</v>
      </c>
      <c r="BX73">
        <v>1.8833519999999999</v>
      </c>
      <c r="BY73">
        <v>2.57992</v>
      </c>
      <c r="BZ73">
        <v>1.2762009999999999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5.108244</v>
      </c>
      <c r="CK73">
        <v>0.898872</v>
      </c>
      <c r="CL73">
        <v>1.862625</v>
      </c>
      <c r="CM73">
        <v>3.3757570000000001</v>
      </c>
      <c r="CN73">
        <v>3.4054950000000002</v>
      </c>
      <c r="CO73">
        <v>4.1278730000000001</v>
      </c>
      <c r="CP73">
        <v>4.0932700000000004</v>
      </c>
      <c r="CQ73">
        <v>3.3298179999999999</v>
      </c>
      <c r="CR73">
        <v>0.81340599999999996</v>
      </c>
      <c r="CS73">
        <v>2.6853910000000001</v>
      </c>
      <c r="CT73">
        <v>0.48053099999999999</v>
      </c>
      <c r="CU73">
        <v>1.199001</v>
      </c>
      <c r="CV73">
        <v>0.742815</v>
      </c>
      <c r="CW73">
        <v>0.92413599999999996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82.054181999999997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658.52513699999997</v>
      </c>
      <c r="L74">
        <v>210.29940999999999</v>
      </c>
      <c r="M74">
        <v>89.314704000000006</v>
      </c>
      <c r="N74">
        <v>114.532988</v>
      </c>
      <c r="O74">
        <v>59.974375000000002</v>
      </c>
      <c r="P74">
        <v>116.49657500000001</v>
      </c>
      <c r="Q74">
        <v>20.725971000000001</v>
      </c>
      <c r="R74">
        <v>40.112414000000001</v>
      </c>
      <c r="S74">
        <v>25.031955</v>
      </c>
      <c r="T74">
        <v>0.53827199999999997</v>
      </c>
      <c r="U74">
        <v>196.8057</v>
      </c>
      <c r="V74">
        <v>17.436264000000001</v>
      </c>
      <c r="W74">
        <v>44.373317</v>
      </c>
      <c r="X74">
        <v>136.120338</v>
      </c>
      <c r="Y74">
        <v>0</v>
      </c>
      <c r="Z74">
        <v>18.898537999999999</v>
      </c>
      <c r="AA74">
        <v>27.008489999999998</v>
      </c>
      <c r="AB74">
        <v>26.362717</v>
      </c>
      <c r="AC74">
        <v>19.295774000000002</v>
      </c>
      <c r="AD74">
        <v>27.198979999999999</v>
      </c>
      <c r="AE74">
        <v>49.222118000000002</v>
      </c>
      <c r="AF74">
        <v>24.414480000000001</v>
      </c>
      <c r="AG74">
        <v>42.647291000000003</v>
      </c>
      <c r="AH74">
        <v>115.97791100000001</v>
      </c>
      <c r="AI74">
        <v>0</v>
      </c>
      <c r="AJ74">
        <v>0</v>
      </c>
      <c r="AK74">
        <v>52.328688999999997</v>
      </c>
      <c r="AL74">
        <v>12.286058000000001</v>
      </c>
      <c r="AM74">
        <v>15.746878000000001</v>
      </c>
      <c r="AN74">
        <v>0.71553699999999998</v>
      </c>
      <c r="AO74">
        <v>0</v>
      </c>
      <c r="AP74">
        <v>4.8020589999999999</v>
      </c>
      <c r="AQ74">
        <v>62.170416000000003</v>
      </c>
      <c r="AR74">
        <v>36.291836000000004</v>
      </c>
      <c r="AS74">
        <v>23.274111999999999</v>
      </c>
      <c r="AT74">
        <v>14.414923999999999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82.239885999999998</v>
      </c>
      <c r="BA74">
        <f t="shared" si="4"/>
        <v>2385.5841139999993</v>
      </c>
      <c r="BD74">
        <v>5.13</v>
      </c>
      <c r="BE74">
        <v>1.85</v>
      </c>
      <c r="BF74">
        <v>2.16</v>
      </c>
      <c r="BG74">
        <v>1.72</v>
      </c>
      <c r="BH74">
        <v>9.07</v>
      </c>
      <c r="BI74">
        <v>1.29</v>
      </c>
      <c r="BJ74">
        <v>0.79</v>
      </c>
      <c r="BK74">
        <v>1.89</v>
      </c>
      <c r="BL74">
        <v>0.84</v>
      </c>
      <c r="BM74">
        <v>0.15</v>
      </c>
      <c r="BN74">
        <v>2.25</v>
      </c>
      <c r="BO74">
        <v>3.62</v>
      </c>
      <c r="BP74">
        <v>0.25</v>
      </c>
      <c r="BQ74">
        <v>0.98</v>
      </c>
      <c r="BR74">
        <v>2.11</v>
      </c>
      <c r="BS74">
        <v>1.59</v>
      </c>
      <c r="BT74">
        <v>2.8541599999999998</v>
      </c>
      <c r="BU74">
        <v>1.28996</v>
      </c>
      <c r="BV74">
        <v>1.566074</v>
      </c>
      <c r="BW74">
        <v>1.867281</v>
      </c>
      <c r="BX74">
        <v>1.8833519999999999</v>
      </c>
      <c r="BY74">
        <v>2.57992</v>
      </c>
      <c r="BZ74">
        <v>1.2762009999999999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5.108244</v>
      </c>
      <c r="CK74">
        <v>0.898872</v>
      </c>
      <c r="CL74">
        <v>1.862625</v>
      </c>
      <c r="CM74">
        <v>3.3757570000000001</v>
      </c>
      <c r="CN74">
        <v>3.4054950000000002</v>
      </c>
      <c r="CO74">
        <v>4.1278730000000001</v>
      </c>
      <c r="CP74">
        <v>4.0932700000000004</v>
      </c>
      <c r="CQ74">
        <v>3.3298179999999999</v>
      </c>
      <c r="CR74">
        <v>0.81340599999999996</v>
      </c>
      <c r="CS74">
        <v>2.6853910000000001</v>
      </c>
      <c r="CT74">
        <v>0.48053099999999999</v>
      </c>
      <c r="CU74">
        <v>1.199001</v>
      </c>
      <c r="CV74">
        <v>0.92851899999999998</v>
      </c>
      <c r="CW74">
        <v>0.92413599999999996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82.239885999999998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658.52513699999997</v>
      </c>
      <c r="L75">
        <v>210.29940999999999</v>
      </c>
      <c r="M75">
        <v>89.314704000000006</v>
      </c>
      <c r="N75">
        <v>114.532988</v>
      </c>
      <c r="O75">
        <v>59.974375000000002</v>
      </c>
      <c r="P75">
        <v>116.49657500000001</v>
      </c>
      <c r="Q75">
        <v>20.725971000000001</v>
      </c>
      <c r="R75">
        <v>40.112414000000001</v>
      </c>
      <c r="S75">
        <v>25.031955</v>
      </c>
      <c r="T75">
        <v>0.53827199999999997</v>
      </c>
      <c r="U75">
        <v>196.8057</v>
      </c>
      <c r="V75">
        <v>17.436264000000001</v>
      </c>
      <c r="W75">
        <v>42.591732999999998</v>
      </c>
      <c r="X75">
        <v>136.120338</v>
      </c>
      <c r="Y75">
        <v>0</v>
      </c>
      <c r="Z75">
        <v>18.898537999999999</v>
      </c>
      <c r="AA75">
        <v>27.008489999999998</v>
      </c>
      <c r="AB75">
        <v>26.362717</v>
      </c>
      <c r="AC75">
        <v>19.295774000000002</v>
      </c>
      <c r="AD75">
        <v>27.198979999999999</v>
      </c>
      <c r="AE75">
        <v>49.222118000000002</v>
      </c>
      <c r="AF75">
        <v>24.414480000000001</v>
      </c>
      <c r="AG75">
        <v>42.647291000000003</v>
      </c>
      <c r="AH75">
        <v>115.97791100000001</v>
      </c>
      <c r="AI75">
        <v>0</v>
      </c>
      <c r="AJ75">
        <v>0</v>
      </c>
      <c r="AK75">
        <v>52.328688999999997</v>
      </c>
      <c r="AL75">
        <v>64.222577999999999</v>
      </c>
      <c r="AM75">
        <v>15.746878000000001</v>
      </c>
      <c r="AN75">
        <v>0.71553699999999998</v>
      </c>
      <c r="AO75">
        <v>0</v>
      </c>
      <c r="AP75">
        <v>4.8020589999999999</v>
      </c>
      <c r="AQ75">
        <v>62.170416000000003</v>
      </c>
      <c r="AR75">
        <v>16.978636999999999</v>
      </c>
      <c r="AS75">
        <v>23.274111999999999</v>
      </c>
      <c r="AT75">
        <v>14.414923999999999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82.549886000000001</v>
      </c>
      <c r="BA75">
        <f t="shared" si="4"/>
        <v>2416.7358509999995</v>
      </c>
      <c r="BD75">
        <v>5.13</v>
      </c>
      <c r="BE75">
        <v>1.85</v>
      </c>
      <c r="BF75">
        <v>2.16</v>
      </c>
      <c r="BG75">
        <v>1.72</v>
      </c>
      <c r="BH75">
        <v>9.07</v>
      </c>
      <c r="BI75">
        <v>1.29</v>
      </c>
      <c r="BJ75">
        <v>0.84</v>
      </c>
      <c r="BK75">
        <v>1.89</v>
      </c>
      <c r="BL75">
        <v>0.84</v>
      </c>
      <c r="BM75">
        <v>0.15</v>
      </c>
      <c r="BN75">
        <v>2.25</v>
      </c>
      <c r="BO75">
        <v>3.62</v>
      </c>
      <c r="BP75">
        <v>0.25</v>
      </c>
      <c r="BQ75">
        <v>1.24</v>
      </c>
      <c r="BR75">
        <v>2.11</v>
      </c>
      <c r="BS75">
        <v>1.59</v>
      </c>
      <c r="BT75">
        <v>2.8541599999999998</v>
      </c>
      <c r="BU75">
        <v>1.28996</v>
      </c>
      <c r="BV75">
        <v>1.566074</v>
      </c>
      <c r="BW75">
        <v>1.867281</v>
      </c>
      <c r="BX75">
        <v>1.8833519999999999</v>
      </c>
      <c r="BY75">
        <v>2.57992</v>
      </c>
      <c r="BZ75">
        <v>1.2762009999999999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5.108244</v>
      </c>
      <c r="CK75">
        <v>0.898872</v>
      </c>
      <c r="CL75">
        <v>1.862625</v>
      </c>
      <c r="CM75">
        <v>3.3757570000000001</v>
      </c>
      <c r="CN75">
        <v>3.4054950000000002</v>
      </c>
      <c r="CO75">
        <v>4.1278730000000001</v>
      </c>
      <c r="CP75">
        <v>4.0932700000000004</v>
      </c>
      <c r="CQ75">
        <v>3.3298179999999999</v>
      </c>
      <c r="CR75">
        <v>0.81340599999999996</v>
      </c>
      <c r="CS75">
        <v>2.6853910000000001</v>
      </c>
      <c r="CT75">
        <v>0.48053099999999999</v>
      </c>
      <c r="CU75">
        <v>1.199001</v>
      </c>
      <c r="CV75">
        <v>0.92851899999999998</v>
      </c>
      <c r="CW75">
        <v>0.92413599999999996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82.549886000000001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658.52513699999997</v>
      </c>
      <c r="L76">
        <v>210.29940999999999</v>
      </c>
      <c r="M76">
        <v>89.314704000000006</v>
      </c>
      <c r="N76">
        <v>114.532988</v>
      </c>
      <c r="O76">
        <v>59.974375000000002</v>
      </c>
      <c r="P76">
        <v>116.49657500000001</v>
      </c>
      <c r="Q76">
        <v>20.725971000000001</v>
      </c>
      <c r="R76">
        <v>40.112414000000001</v>
      </c>
      <c r="S76">
        <v>25.031955</v>
      </c>
      <c r="T76">
        <v>0.53827199999999997</v>
      </c>
      <c r="U76">
        <v>196.8057</v>
      </c>
      <c r="V76">
        <v>17.436264000000001</v>
      </c>
      <c r="W76">
        <v>42.591732999999998</v>
      </c>
      <c r="X76">
        <v>136.120338</v>
      </c>
      <c r="Y76">
        <v>0</v>
      </c>
      <c r="Z76">
        <v>18.898537999999999</v>
      </c>
      <c r="AA76">
        <v>27.008489999999998</v>
      </c>
      <c r="AB76">
        <v>26.362717</v>
      </c>
      <c r="AC76">
        <v>19.295774000000002</v>
      </c>
      <c r="AD76">
        <v>27.198979999999999</v>
      </c>
      <c r="AE76">
        <v>49.222118000000002</v>
      </c>
      <c r="AF76">
        <v>24.414480000000001</v>
      </c>
      <c r="AG76">
        <v>42.647291000000003</v>
      </c>
      <c r="AH76">
        <v>115.97791100000001</v>
      </c>
      <c r="AI76">
        <v>0</v>
      </c>
      <c r="AJ76">
        <v>0</v>
      </c>
      <c r="AK76">
        <v>52.328688999999997</v>
      </c>
      <c r="AL76">
        <v>64.222577999999999</v>
      </c>
      <c r="AM76">
        <v>15.746878000000001</v>
      </c>
      <c r="AN76">
        <v>0.71553699999999998</v>
      </c>
      <c r="AO76">
        <v>0</v>
      </c>
      <c r="AP76">
        <v>4.8020589999999999</v>
      </c>
      <c r="AQ76">
        <v>62.170416000000003</v>
      </c>
      <c r="AR76">
        <v>16.978636999999999</v>
      </c>
      <c r="AS76">
        <v>23.274111999999999</v>
      </c>
      <c r="AT76">
        <v>14.414923999999999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82.569885999999997</v>
      </c>
      <c r="BA76">
        <f t="shared" si="4"/>
        <v>2416.7558509999999</v>
      </c>
      <c r="BD76">
        <v>5.13</v>
      </c>
      <c r="BE76">
        <v>1.85</v>
      </c>
      <c r="BF76">
        <v>2.16</v>
      </c>
      <c r="BG76">
        <v>1.72</v>
      </c>
      <c r="BH76">
        <v>9.07</v>
      </c>
      <c r="BI76">
        <v>1.29</v>
      </c>
      <c r="BJ76">
        <v>0.85</v>
      </c>
      <c r="BK76">
        <v>1.89</v>
      </c>
      <c r="BL76">
        <v>0.84</v>
      </c>
      <c r="BM76">
        <v>0.15</v>
      </c>
      <c r="BN76">
        <v>2.25</v>
      </c>
      <c r="BO76">
        <v>3.62</v>
      </c>
      <c r="BP76">
        <v>0.25</v>
      </c>
      <c r="BQ76">
        <v>1.25</v>
      </c>
      <c r="BR76">
        <v>2.11</v>
      </c>
      <c r="BS76">
        <v>1.59</v>
      </c>
      <c r="BT76">
        <v>2.8541599999999998</v>
      </c>
      <c r="BU76">
        <v>1.28996</v>
      </c>
      <c r="BV76">
        <v>1.566074</v>
      </c>
      <c r="BW76">
        <v>1.867281</v>
      </c>
      <c r="BX76">
        <v>1.8833519999999999</v>
      </c>
      <c r="BY76">
        <v>2.57992</v>
      </c>
      <c r="BZ76">
        <v>1.2762009999999999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5.108244</v>
      </c>
      <c r="CK76">
        <v>0.898872</v>
      </c>
      <c r="CL76">
        <v>1.862625</v>
      </c>
      <c r="CM76">
        <v>3.3757570000000001</v>
      </c>
      <c r="CN76">
        <v>3.4054950000000002</v>
      </c>
      <c r="CO76">
        <v>4.1278730000000001</v>
      </c>
      <c r="CP76">
        <v>4.0932700000000004</v>
      </c>
      <c r="CQ76">
        <v>3.3298179999999999</v>
      </c>
      <c r="CR76">
        <v>0.81340599999999996</v>
      </c>
      <c r="CS76">
        <v>2.6853910000000001</v>
      </c>
      <c r="CT76">
        <v>0.48053099999999999</v>
      </c>
      <c r="CU76">
        <v>1.199001</v>
      </c>
      <c r="CV76">
        <v>0.92851899999999998</v>
      </c>
      <c r="CW76">
        <v>0.92413599999999996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82.569885999999997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658.52513699999997</v>
      </c>
      <c r="L77">
        <v>210.29940999999999</v>
      </c>
      <c r="M77">
        <v>89.314704000000006</v>
      </c>
      <c r="N77">
        <v>114.532988</v>
      </c>
      <c r="O77">
        <v>59.974375000000002</v>
      </c>
      <c r="P77">
        <v>116.49657500000001</v>
      </c>
      <c r="Q77">
        <v>20.725971000000001</v>
      </c>
      <c r="R77">
        <v>40.112414000000001</v>
      </c>
      <c r="S77">
        <v>25.031955</v>
      </c>
      <c r="T77">
        <v>0.53827199999999997</v>
      </c>
      <c r="U77">
        <v>196.8057</v>
      </c>
      <c r="V77">
        <v>17.436264000000001</v>
      </c>
      <c r="W77">
        <v>42.591732999999998</v>
      </c>
      <c r="X77">
        <v>136.120338</v>
      </c>
      <c r="Y77">
        <v>0</v>
      </c>
      <c r="Z77">
        <v>18.898537999999999</v>
      </c>
      <c r="AA77">
        <v>17.085329999999999</v>
      </c>
      <c r="AB77">
        <v>26.362717</v>
      </c>
      <c r="AC77">
        <v>19.295774000000002</v>
      </c>
      <c r="AD77">
        <v>27.198979999999999</v>
      </c>
      <c r="AE77">
        <v>49.222118000000002</v>
      </c>
      <c r="AF77">
        <v>24.414480000000001</v>
      </c>
      <c r="AG77">
        <v>42.647291000000003</v>
      </c>
      <c r="AH77">
        <v>92.782329000000004</v>
      </c>
      <c r="AI77">
        <v>0</v>
      </c>
      <c r="AJ77">
        <v>0</v>
      </c>
      <c r="AK77">
        <v>52.328688999999997</v>
      </c>
      <c r="AL77">
        <v>64.222577999999999</v>
      </c>
      <c r="AM77">
        <v>15.746878000000001</v>
      </c>
      <c r="AN77">
        <v>0.71553699999999998</v>
      </c>
      <c r="AO77">
        <v>0</v>
      </c>
      <c r="AP77">
        <v>1.1081669999999999</v>
      </c>
      <c r="AQ77">
        <v>62.170416000000003</v>
      </c>
      <c r="AR77">
        <v>32.471643</v>
      </c>
      <c r="AS77">
        <v>23.274111999999999</v>
      </c>
      <c r="AT77">
        <v>14.414923999999999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82.394182000000001</v>
      </c>
      <c r="BA77">
        <f t="shared" si="4"/>
        <v>2395.260518999999</v>
      </c>
      <c r="BD77">
        <v>5.13</v>
      </c>
      <c r="BE77">
        <v>1.85</v>
      </c>
      <c r="BF77">
        <v>2.16</v>
      </c>
      <c r="BG77">
        <v>1.72</v>
      </c>
      <c r="BH77">
        <v>9.07</v>
      </c>
      <c r="BI77">
        <v>1.29</v>
      </c>
      <c r="BJ77">
        <v>0.85</v>
      </c>
      <c r="BK77">
        <v>1.89</v>
      </c>
      <c r="BL77">
        <v>0.84</v>
      </c>
      <c r="BM77">
        <v>0.15</v>
      </c>
      <c r="BN77">
        <v>2.25</v>
      </c>
      <c r="BO77">
        <v>3.62</v>
      </c>
      <c r="BP77">
        <v>0.25</v>
      </c>
      <c r="BQ77">
        <v>1.26</v>
      </c>
      <c r="BR77">
        <v>2.11</v>
      </c>
      <c r="BS77">
        <v>1.59</v>
      </c>
      <c r="BT77">
        <v>2.8541599999999998</v>
      </c>
      <c r="BU77">
        <v>1.28996</v>
      </c>
      <c r="BV77">
        <v>1.566074</v>
      </c>
      <c r="BW77">
        <v>1.867281</v>
      </c>
      <c r="BX77">
        <v>1.8833519999999999</v>
      </c>
      <c r="BY77">
        <v>2.57992</v>
      </c>
      <c r="BZ77">
        <v>1.2762009999999999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5.108244</v>
      </c>
      <c r="CK77">
        <v>0.898872</v>
      </c>
      <c r="CL77">
        <v>1.862625</v>
      </c>
      <c r="CM77">
        <v>3.3757570000000001</v>
      </c>
      <c r="CN77">
        <v>3.4054950000000002</v>
      </c>
      <c r="CO77">
        <v>4.1278730000000001</v>
      </c>
      <c r="CP77">
        <v>4.0932700000000004</v>
      </c>
      <c r="CQ77">
        <v>3.3298179999999999</v>
      </c>
      <c r="CR77">
        <v>0.81340599999999996</v>
      </c>
      <c r="CS77">
        <v>2.6853910000000001</v>
      </c>
      <c r="CT77">
        <v>0.48053099999999999</v>
      </c>
      <c r="CU77">
        <v>1.199001</v>
      </c>
      <c r="CV77">
        <v>0.742815</v>
      </c>
      <c r="CW77">
        <v>0.92413599999999996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82.394182000000001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658.52513699999997</v>
      </c>
      <c r="L78">
        <v>210.29940999999999</v>
      </c>
      <c r="M78">
        <v>89.314704000000006</v>
      </c>
      <c r="N78">
        <v>114.532988</v>
      </c>
      <c r="O78">
        <v>59.974375000000002</v>
      </c>
      <c r="P78">
        <v>116.49657500000001</v>
      </c>
      <c r="Q78">
        <v>20.725971000000001</v>
      </c>
      <c r="R78">
        <v>40.112414000000001</v>
      </c>
      <c r="S78">
        <v>25.031955</v>
      </c>
      <c r="T78">
        <v>0.53827199999999997</v>
      </c>
      <c r="U78">
        <v>196.8057</v>
      </c>
      <c r="V78">
        <v>17.436264000000001</v>
      </c>
      <c r="W78">
        <v>42.591732999999998</v>
      </c>
      <c r="X78">
        <v>136.120338</v>
      </c>
      <c r="Y78">
        <v>0</v>
      </c>
      <c r="Z78">
        <v>18.898537999999999</v>
      </c>
      <c r="AA78">
        <v>13.504244999999999</v>
      </c>
      <c r="AB78">
        <v>26.362717</v>
      </c>
      <c r="AC78">
        <v>19.295774000000002</v>
      </c>
      <c r="AD78">
        <v>27.198979999999999</v>
      </c>
      <c r="AE78">
        <v>49.222118000000002</v>
      </c>
      <c r="AF78">
        <v>24.414480000000001</v>
      </c>
      <c r="AG78">
        <v>42.647291000000003</v>
      </c>
      <c r="AH78">
        <v>92.782329000000004</v>
      </c>
      <c r="AI78">
        <v>0</v>
      </c>
      <c r="AJ78">
        <v>0</v>
      </c>
      <c r="AK78">
        <v>52.328688999999997</v>
      </c>
      <c r="AL78">
        <v>64.222577999999999</v>
      </c>
      <c r="AM78">
        <v>15.746878000000001</v>
      </c>
      <c r="AN78">
        <v>0.71553699999999998</v>
      </c>
      <c r="AO78">
        <v>0</v>
      </c>
      <c r="AP78">
        <v>1.1081669999999999</v>
      </c>
      <c r="AQ78">
        <v>62.170416000000003</v>
      </c>
      <c r="AR78">
        <v>32.471643</v>
      </c>
      <c r="AS78">
        <v>23.274111999999999</v>
      </c>
      <c r="AT78">
        <v>14.414923999999999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82.014515000000003</v>
      </c>
      <c r="BA78">
        <f t="shared" si="4"/>
        <v>2391.2997669999991</v>
      </c>
      <c r="BD78">
        <v>5.13</v>
      </c>
      <c r="BE78">
        <v>1.85</v>
      </c>
      <c r="BF78">
        <v>2.16</v>
      </c>
      <c r="BG78">
        <v>1.72</v>
      </c>
      <c r="BH78">
        <v>9.07</v>
      </c>
      <c r="BI78">
        <v>1.29</v>
      </c>
      <c r="BJ78">
        <v>0.85</v>
      </c>
      <c r="BK78">
        <v>1.89</v>
      </c>
      <c r="BL78">
        <v>0.84</v>
      </c>
      <c r="BM78">
        <v>0.15</v>
      </c>
      <c r="BN78">
        <v>2.25</v>
      </c>
      <c r="BO78">
        <v>3.62</v>
      </c>
      <c r="BP78">
        <v>0.25</v>
      </c>
      <c r="BQ78">
        <v>1.28</v>
      </c>
      <c r="BR78">
        <v>2.11</v>
      </c>
      <c r="BS78">
        <v>1.59</v>
      </c>
      <c r="BT78">
        <v>2.8541599999999998</v>
      </c>
      <c r="BU78">
        <v>1.28996</v>
      </c>
      <c r="BV78">
        <v>1.566074</v>
      </c>
      <c r="BW78">
        <v>1.867281</v>
      </c>
      <c r="BX78">
        <v>1.8833519999999999</v>
      </c>
      <c r="BY78">
        <v>2.57992</v>
      </c>
      <c r="BZ78">
        <v>1.2762009999999999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5.108244</v>
      </c>
      <c r="CK78">
        <v>0.898872</v>
      </c>
      <c r="CL78">
        <v>1.862625</v>
      </c>
      <c r="CM78">
        <v>3.3757570000000001</v>
      </c>
      <c r="CN78">
        <v>3.4054950000000002</v>
      </c>
      <c r="CO78">
        <v>4.1278730000000001</v>
      </c>
      <c r="CP78">
        <v>4.0932700000000004</v>
      </c>
      <c r="CQ78">
        <v>3.3298179999999999</v>
      </c>
      <c r="CR78">
        <v>0.81340599999999996</v>
      </c>
      <c r="CS78">
        <v>2.6853910000000001</v>
      </c>
      <c r="CT78">
        <v>0.48053099999999999</v>
      </c>
      <c r="CU78">
        <v>0.79933399999999999</v>
      </c>
      <c r="CV78">
        <v>0.742815</v>
      </c>
      <c r="CW78">
        <v>0.92413599999999996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82.014515000000003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658.52513699999997</v>
      </c>
      <c r="L79">
        <v>210.29940999999999</v>
      </c>
      <c r="M79">
        <v>89.314704000000006</v>
      </c>
      <c r="N79">
        <v>114.532988</v>
      </c>
      <c r="O79">
        <v>59.974375000000002</v>
      </c>
      <c r="P79">
        <v>116.49657500000001</v>
      </c>
      <c r="Q79">
        <v>20.725971000000001</v>
      </c>
      <c r="R79">
        <v>40.112414000000001</v>
      </c>
      <c r="S79">
        <v>25.031955</v>
      </c>
      <c r="T79">
        <v>0.53827199999999997</v>
      </c>
      <c r="U79">
        <v>196.8057</v>
      </c>
      <c r="V79">
        <v>17.436264000000001</v>
      </c>
      <c r="W79">
        <v>42.591732999999998</v>
      </c>
      <c r="X79">
        <v>136.120338</v>
      </c>
      <c r="Y79">
        <v>0</v>
      </c>
      <c r="Z79">
        <v>7.4012399999999996</v>
      </c>
      <c r="AA79">
        <v>11.314285</v>
      </c>
      <c r="AB79">
        <v>13.074627</v>
      </c>
      <c r="AC79">
        <v>9.6383749999999999</v>
      </c>
      <c r="AD79">
        <v>18.132653999999999</v>
      </c>
      <c r="AE79">
        <v>32.702331000000001</v>
      </c>
      <c r="AF79">
        <v>23.437901</v>
      </c>
      <c r="AG79">
        <v>42.647291000000003</v>
      </c>
      <c r="AH79">
        <v>69.586747000000003</v>
      </c>
      <c r="AI79">
        <v>0</v>
      </c>
      <c r="AJ79">
        <v>0</v>
      </c>
      <c r="AK79">
        <v>52.328688999999997</v>
      </c>
      <c r="AL79">
        <v>64.222577999999999</v>
      </c>
      <c r="AM79">
        <v>15.715066</v>
      </c>
      <c r="AN79">
        <v>0.71553699999999998</v>
      </c>
      <c r="AO79">
        <v>0</v>
      </c>
      <c r="AP79">
        <v>1.1081669999999999</v>
      </c>
      <c r="AQ79">
        <v>46.627811999999999</v>
      </c>
      <c r="AR79">
        <v>26.529119999999999</v>
      </c>
      <c r="AS79">
        <v>23.274111999999999</v>
      </c>
      <c r="AT79">
        <v>14.414923999999999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81.439144999999996</v>
      </c>
      <c r="BA79">
        <f t="shared" si="4"/>
        <v>2282.816437</v>
      </c>
      <c r="BD79">
        <v>5.13</v>
      </c>
      <c r="BE79">
        <v>1.85</v>
      </c>
      <c r="BF79">
        <v>2.16</v>
      </c>
      <c r="BG79">
        <v>1.72</v>
      </c>
      <c r="BH79">
        <v>9.07</v>
      </c>
      <c r="BI79">
        <v>1.29</v>
      </c>
      <c r="BJ79">
        <v>0.85</v>
      </c>
      <c r="BK79">
        <v>1.89</v>
      </c>
      <c r="BL79">
        <v>0.84</v>
      </c>
      <c r="BM79">
        <v>0.15</v>
      </c>
      <c r="BN79">
        <v>2.25</v>
      </c>
      <c r="BO79">
        <v>3.62</v>
      </c>
      <c r="BP79">
        <v>0.25</v>
      </c>
      <c r="BQ79">
        <v>1.29</v>
      </c>
      <c r="BR79">
        <v>2.11</v>
      </c>
      <c r="BS79">
        <v>1.59</v>
      </c>
      <c r="BT79">
        <v>2.8541599999999998</v>
      </c>
      <c r="BU79">
        <v>1.28996</v>
      </c>
      <c r="BV79">
        <v>1.566074</v>
      </c>
      <c r="BW79">
        <v>1.867281</v>
      </c>
      <c r="BX79">
        <v>1.8833519999999999</v>
      </c>
      <c r="BY79">
        <v>2.57992</v>
      </c>
      <c r="BZ79">
        <v>1.2762009999999999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5.108244</v>
      </c>
      <c r="CK79">
        <v>0.898872</v>
      </c>
      <c r="CL79">
        <v>1.862625</v>
      </c>
      <c r="CM79">
        <v>3.3757570000000001</v>
      </c>
      <c r="CN79">
        <v>3.4054950000000002</v>
      </c>
      <c r="CO79">
        <v>4.1278730000000001</v>
      </c>
      <c r="CP79">
        <v>4.0932700000000004</v>
      </c>
      <c r="CQ79">
        <v>3.3298179999999999</v>
      </c>
      <c r="CR79">
        <v>0.81340599999999996</v>
      </c>
      <c r="CS79">
        <v>2.6853910000000001</v>
      </c>
      <c r="CT79">
        <v>0.48053099999999999</v>
      </c>
      <c r="CU79">
        <v>0.39966699999999999</v>
      </c>
      <c r="CV79">
        <v>0.55711200000000005</v>
      </c>
      <c r="CW79">
        <v>0.92413599999999996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81.439144999999996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658.52513699999997</v>
      </c>
      <c r="L80">
        <v>210.29940999999999</v>
      </c>
      <c r="M80">
        <v>89.314704000000006</v>
      </c>
      <c r="N80">
        <v>114.532988</v>
      </c>
      <c r="O80">
        <v>59.974375000000002</v>
      </c>
      <c r="P80">
        <v>116.49657500000001</v>
      </c>
      <c r="Q80">
        <v>20.725971000000001</v>
      </c>
      <c r="R80">
        <v>40.112414000000001</v>
      </c>
      <c r="S80">
        <v>25.031955</v>
      </c>
      <c r="T80">
        <v>0.53827199999999997</v>
      </c>
      <c r="U80">
        <v>196.8057</v>
      </c>
      <c r="V80">
        <v>17.436264000000001</v>
      </c>
      <c r="W80">
        <v>42.591732999999998</v>
      </c>
      <c r="X80">
        <v>136.120338</v>
      </c>
      <c r="Y80">
        <v>0</v>
      </c>
      <c r="Z80">
        <v>6.2995130000000001</v>
      </c>
      <c r="AA80">
        <v>3.6448700000000001</v>
      </c>
      <c r="AB80">
        <v>13.074627</v>
      </c>
      <c r="AC80">
        <v>9.6383749999999999</v>
      </c>
      <c r="AD80">
        <v>8.5407430000000009</v>
      </c>
      <c r="AE80">
        <v>30.913921999999999</v>
      </c>
      <c r="AF80">
        <v>23.437901</v>
      </c>
      <c r="AG80">
        <v>42.647291000000003</v>
      </c>
      <c r="AH80">
        <v>46.391165000000001</v>
      </c>
      <c r="AI80">
        <v>0</v>
      </c>
      <c r="AJ80">
        <v>0</v>
      </c>
      <c r="AK80">
        <v>52.328688999999997</v>
      </c>
      <c r="AL80">
        <v>12.286058000000001</v>
      </c>
      <c r="AM80">
        <v>15.715066</v>
      </c>
      <c r="AN80">
        <v>0.71553699999999998</v>
      </c>
      <c r="AO80">
        <v>0</v>
      </c>
      <c r="AP80">
        <v>1.1081669999999999</v>
      </c>
      <c r="AQ80">
        <v>31.085208000000002</v>
      </c>
      <c r="AR80">
        <v>26.529119999999999</v>
      </c>
      <c r="AS80">
        <v>23.274111999999999</v>
      </c>
      <c r="AT80">
        <v>14.414923999999999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81.134256000000008</v>
      </c>
      <c r="BA80">
        <f t="shared" si="4"/>
        <v>2171.6853799999999</v>
      </c>
      <c r="BD80">
        <v>5.13</v>
      </c>
      <c r="BE80">
        <v>1.85</v>
      </c>
      <c r="BF80">
        <v>2.16</v>
      </c>
      <c r="BG80">
        <v>1.72</v>
      </c>
      <c r="BH80">
        <v>9.07</v>
      </c>
      <c r="BI80">
        <v>1.29</v>
      </c>
      <c r="BJ80">
        <v>0.85</v>
      </c>
      <c r="BK80">
        <v>1.89</v>
      </c>
      <c r="BL80">
        <v>0.84</v>
      </c>
      <c r="BM80">
        <v>0.15</v>
      </c>
      <c r="BN80">
        <v>2.25</v>
      </c>
      <c r="BO80">
        <v>3.62</v>
      </c>
      <c r="BP80">
        <v>0.25</v>
      </c>
      <c r="BQ80">
        <v>1.3</v>
      </c>
      <c r="BR80">
        <v>2.11</v>
      </c>
      <c r="BS80">
        <v>1.59</v>
      </c>
      <c r="BT80">
        <v>2.8541599999999998</v>
      </c>
      <c r="BU80">
        <v>1.28996</v>
      </c>
      <c r="BV80">
        <v>1.566074</v>
      </c>
      <c r="BW80">
        <v>1.867281</v>
      </c>
      <c r="BX80">
        <v>1.8833519999999999</v>
      </c>
      <c r="BY80">
        <v>2.57992</v>
      </c>
      <c r="BZ80">
        <v>1.2762009999999999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5.108244</v>
      </c>
      <c r="CK80">
        <v>0.898872</v>
      </c>
      <c r="CL80">
        <v>1.862625</v>
      </c>
      <c r="CM80">
        <v>3.3757570000000001</v>
      </c>
      <c r="CN80">
        <v>3.4054950000000002</v>
      </c>
      <c r="CO80">
        <v>4.1278730000000001</v>
      </c>
      <c r="CP80">
        <v>4.0932700000000004</v>
      </c>
      <c r="CQ80">
        <v>3.3298179999999999</v>
      </c>
      <c r="CR80">
        <v>0.81340599999999996</v>
      </c>
      <c r="CS80">
        <v>2.6853910000000001</v>
      </c>
      <c r="CT80">
        <v>0.48053099999999999</v>
      </c>
      <c r="CU80">
        <v>0.270482</v>
      </c>
      <c r="CV80">
        <v>0.37140800000000002</v>
      </c>
      <c r="CW80">
        <v>0.92413599999999996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81.134256000000008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658.52513699999997</v>
      </c>
      <c r="L81">
        <v>210.29940999999999</v>
      </c>
      <c r="M81">
        <v>89.314704000000006</v>
      </c>
      <c r="N81">
        <v>114.532988</v>
      </c>
      <c r="O81">
        <v>59.974375000000002</v>
      </c>
      <c r="P81">
        <v>116.49657500000001</v>
      </c>
      <c r="Q81">
        <v>20.725971000000001</v>
      </c>
      <c r="R81">
        <v>40.112414000000001</v>
      </c>
      <c r="S81">
        <v>25.031955</v>
      </c>
      <c r="T81">
        <v>0.53827199999999997</v>
      </c>
      <c r="U81">
        <v>196.8057</v>
      </c>
      <c r="V81">
        <v>17.436264000000001</v>
      </c>
      <c r="W81">
        <v>42.591732999999998</v>
      </c>
      <c r="X81">
        <v>136.120338</v>
      </c>
      <c r="Y81">
        <v>0</v>
      </c>
      <c r="Z81">
        <v>1.05732</v>
      </c>
      <c r="AA81">
        <v>0</v>
      </c>
      <c r="AB81">
        <v>13.074627</v>
      </c>
      <c r="AC81">
        <v>9.6383749999999999</v>
      </c>
      <c r="AD81">
        <v>7.8837619999999999</v>
      </c>
      <c r="AE81">
        <v>16.351165000000002</v>
      </c>
      <c r="AF81">
        <v>23.437901</v>
      </c>
      <c r="AG81">
        <v>42.647291000000003</v>
      </c>
      <c r="AH81">
        <v>23.195582000000002</v>
      </c>
      <c r="AI81">
        <v>0</v>
      </c>
      <c r="AJ81">
        <v>0</v>
      </c>
      <c r="AK81">
        <v>52.328688999999997</v>
      </c>
      <c r="AL81">
        <v>12.286058000000001</v>
      </c>
      <c r="AM81">
        <v>15.715066</v>
      </c>
      <c r="AN81">
        <v>0.71553699999999998</v>
      </c>
      <c r="AO81">
        <v>0</v>
      </c>
      <c r="AP81">
        <v>1.1081669999999999</v>
      </c>
      <c r="AQ81">
        <v>15.542604000000001</v>
      </c>
      <c r="AR81">
        <v>35.549021000000003</v>
      </c>
      <c r="AS81">
        <v>23.274111999999999</v>
      </c>
      <c r="AT81">
        <v>14.414923999999999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80.68807000000001</v>
      </c>
      <c r="BA81">
        <f t="shared" si="4"/>
        <v>2117.4141069999996</v>
      </c>
      <c r="BD81">
        <v>5.13</v>
      </c>
      <c r="BE81">
        <v>1.85</v>
      </c>
      <c r="BF81">
        <v>2.16</v>
      </c>
      <c r="BG81">
        <v>1.72</v>
      </c>
      <c r="BH81">
        <v>9.07</v>
      </c>
      <c r="BI81">
        <v>1.29</v>
      </c>
      <c r="BJ81">
        <v>0.85</v>
      </c>
      <c r="BK81">
        <v>1.89</v>
      </c>
      <c r="BL81">
        <v>0.84</v>
      </c>
      <c r="BM81">
        <v>0.15</v>
      </c>
      <c r="BN81">
        <v>2.25</v>
      </c>
      <c r="BO81">
        <v>3.62</v>
      </c>
      <c r="BP81">
        <v>0.25</v>
      </c>
      <c r="BQ81">
        <v>1.31</v>
      </c>
      <c r="BR81">
        <v>2.11</v>
      </c>
      <c r="BS81">
        <v>1.59</v>
      </c>
      <c r="BT81">
        <v>2.8541599999999998</v>
      </c>
      <c r="BU81">
        <v>1.28996</v>
      </c>
      <c r="BV81">
        <v>1.566074</v>
      </c>
      <c r="BW81">
        <v>1.867281</v>
      </c>
      <c r="BX81">
        <v>1.8833519999999999</v>
      </c>
      <c r="BY81">
        <v>2.57992</v>
      </c>
      <c r="BZ81">
        <v>1.2762009999999999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5.108244</v>
      </c>
      <c r="CK81">
        <v>0.898872</v>
      </c>
      <c r="CL81">
        <v>1.862625</v>
      </c>
      <c r="CM81">
        <v>3.3757570000000001</v>
      </c>
      <c r="CN81">
        <v>3.4054950000000002</v>
      </c>
      <c r="CO81">
        <v>4.1278730000000001</v>
      </c>
      <c r="CP81">
        <v>4.0932700000000004</v>
      </c>
      <c r="CQ81">
        <v>3.3298179999999999</v>
      </c>
      <c r="CR81">
        <v>0.81340599999999996</v>
      </c>
      <c r="CS81">
        <v>2.6853910000000001</v>
      </c>
      <c r="CT81">
        <v>0.48053099999999999</v>
      </c>
      <c r="CU81">
        <v>0</v>
      </c>
      <c r="CV81">
        <v>0.18570400000000001</v>
      </c>
      <c r="CW81">
        <v>0.92413599999999996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80.68807000000001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658.52513699999997</v>
      </c>
      <c r="L82">
        <v>210.29940999999999</v>
      </c>
      <c r="M82">
        <v>89.314704000000006</v>
      </c>
      <c r="N82">
        <v>114.532988</v>
      </c>
      <c r="O82">
        <v>59.974375000000002</v>
      </c>
      <c r="P82">
        <v>116.49657500000001</v>
      </c>
      <c r="Q82">
        <v>20.725971000000001</v>
      </c>
      <c r="R82">
        <v>40.112414000000001</v>
      </c>
      <c r="S82">
        <v>25.031955</v>
      </c>
      <c r="T82">
        <v>0.53827199999999997</v>
      </c>
      <c r="U82">
        <v>196.8057</v>
      </c>
      <c r="V82">
        <v>17.436264000000001</v>
      </c>
      <c r="W82">
        <v>42.591732999999998</v>
      </c>
      <c r="X82">
        <v>136.120338</v>
      </c>
      <c r="Y82">
        <v>0</v>
      </c>
      <c r="Z82">
        <v>0</v>
      </c>
      <c r="AA82">
        <v>0</v>
      </c>
      <c r="AB82">
        <v>3.3353640000000002</v>
      </c>
      <c r="AC82">
        <v>0</v>
      </c>
      <c r="AD82">
        <v>0</v>
      </c>
      <c r="AE82">
        <v>16.351165000000002</v>
      </c>
      <c r="AF82">
        <v>23.437901</v>
      </c>
      <c r="AG82">
        <v>42.647291000000003</v>
      </c>
      <c r="AH82">
        <v>0</v>
      </c>
      <c r="AI82">
        <v>0</v>
      </c>
      <c r="AJ82">
        <v>0</v>
      </c>
      <c r="AK82">
        <v>52.328688999999997</v>
      </c>
      <c r="AL82">
        <v>12.286058000000001</v>
      </c>
      <c r="AM82">
        <v>15.715066</v>
      </c>
      <c r="AN82">
        <v>0.71553699999999998</v>
      </c>
      <c r="AO82">
        <v>0</v>
      </c>
      <c r="AP82">
        <v>1.1081669999999999</v>
      </c>
      <c r="AQ82">
        <v>0</v>
      </c>
      <c r="AR82">
        <v>35.549021000000003</v>
      </c>
      <c r="AS82">
        <v>23.274111999999999</v>
      </c>
      <c r="AT82">
        <v>14.414923999999999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80.512366</v>
      </c>
      <c r="BA82">
        <f t="shared" si="4"/>
        <v>2050.181497</v>
      </c>
      <c r="BD82">
        <v>5.13</v>
      </c>
      <c r="BE82">
        <v>1.85</v>
      </c>
      <c r="BF82">
        <v>2.16</v>
      </c>
      <c r="BG82">
        <v>1.72</v>
      </c>
      <c r="BH82">
        <v>9.07</v>
      </c>
      <c r="BI82">
        <v>1.29</v>
      </c>
      <c r="BJ82">
        <v>0.85</v>
      </c>
      <c r="BK82">
        <v>1.89</v>
      </c>
      <c r="BL82">
        <v>0.84</v>
      </c>
      <c r="BM82">
        <v>0.15</v>
      </c>
      <c r="BN82">
        <v>2.25</v>
      </c>
      <c r="BO82">
        <v>3.62</v>
      </c>
      <c r="BP82">
        <v>0.25</v>
      </c>
      <c r="BQ82">
        <v>1.32</v>
      </c>
      <c r="BR82">
        <v>2.11</v>
      </c>
      <c r="BS82">
        <v>1.59</v>
      </c>
      <c r="BT82">
        <v>2.8541599999999998</v>
      </c>
      <c r="BU82">
        <v>1.28996</v>
      </c>
      <c r="BV82">
        <v>1.566074</v>
      </c>
      <c r="BW82">
        <v>1.867281</v>
      </c>
      <c r="BX82">
        <v>1.8833519999999999</v>
      </c>
      <c r="BY82">
        <v>2.57992</v>
      </c>
      <c r="BZ82">
        <v>1.2762009999999999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5.108244</v>
      </c>
      <c r="CK82">
        <v>0.898872</v>
      </c>
      <c r="CL82">
        <v>1.862625</v>
      </c>
      <c r="CM82">
        <v>3.3757570000000001</v>
      </c>
      <c r="CN82">
        <v>3.4054950000000002</v>
      </c>
      <c r="CO82">
        <v>4.1278730000000001</v>
      </c>
      <c r="CP82">
        <v>4.0932700000000004</v>
      </c>
      <c r="CQ82">
        <v>3.3298179999999999</v>
      </c>
      <c r="CR82">
        <v>0.81340599999999996</v>
      </c>
      <c r="CS82">
        <v>2.6853910000000001</v>
      </c>
      <c r="CT82">
        <v>0.48053099999999999</v>
      </c>
      <c r="CU82">
        <v>0</v>
      </c>
      <c r="CV82">
        <v>0</v>
      </c>
      <c r="CW82">
        <v>0.92413599999999996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80.512366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658.52513699999997</v>
      </c>
      <c r="L83">
        <v>210.29940999999999</v>
      </c>
      <c r="M83">
        <v>89.314704000000006</v>
      </c>
      <c r="N83">
        <v>114.532988</v>
      </c>
      <c r="O83">
        <v>59.974375000000002</v>
      </c>
      <c r="P83">
        <v>116.49657500000001</v>
      </c>
      <c r="Q83">
        <v>20.725971000000001</v>
      </c>
      <c r="R83">
        <v>40.112414000000001</v>
      </c>
      <c r="S83">
        <v>25.031955</v>
      </c>
      <c r="T83">
        <v>0.53827199999999997</v>
      </c>
      <c r="U83">
        <v>196.8057</v>
      </c>
      <c r="V83">
        <v>17.436264000000001</v>
      </c>
      <c r="W83">
        <v>42.591732999999998</v>
      </c>
      <c r="X83">
        <v>136.120338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14.051783</v>
      </c>
      <c r="AF83">
        <v>23.437901</v>
      </c>
      <c r="AG83">
        <v>42.647291000000003</v>
      </c>
      <c r="AH83">
        <v>0</v>
      </c>
      <c r="AI83">
        <v>0</v>
      </c>
      <c r="AJ83">
        <v>0</v>
      </c>
      <c r="AK83">
        <v>52.328688999999997</v>
      </c>
      <c r="AL83">
        <v>12.286058000000001</v>
      </c>
      <c r="AM83">
        <v>15.715066</v>
      </c>
      <c r="AN83">
        <v>0.71553699999999998</v>
      </c>
      <c r="AO83">
        <v>0</v>
      </c>
      <c r="AP83">
        <v>1.1081669999999999</v>
      </c>
      <c r="AQ83">
        <v>0</v>
      </c>
      <c r="AR83">
        <v>35.549021000000003</v>
      </c>
      <c r="AS83">
        <v>23.274111999999999</v>
      </c>
      <c r="AT83">
        <v>14.414923999999999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80.114892999999995</v>
      </c>
      <c r="BA83">
        <f t="shared" si="4"/>
        <v>2044.1492779999996</v>
      </c>
      <c r="BD83">
        <v>5.13</v>
      </c>
      <c r="BE83">
        <v>1.85</v>
      </c>
      <c r="BF83">
        <v>2.16</v>
      </c>
      <c r="BG83">
        <v>1.72</v>
      </c>
      <c r="BH83">
        <v>9.07</v>
      </c>
      <c r="BI83">
        <v>1.29</v>
      </c>
      <c r="BJ83">
        <v>0.85</v>
      </c>
      <c r="BK83">
        <v>1.89</v>
      </c>
      <c r="BL83">
        <v>0.86</v>
      </c>
      <c r="BM83">
        <v>0.15</v>
      </c>
      <c r="BN83">
        <v>2.25</v>
      </c>
      <c r="BO83">
        <v>3.62</v>
      </c>
      <c r="BP83">
        <v>0.25</v>
      </c>
      <c r="BQ83">
        <v>1.33</v>
      </c>
      <c r="BR83">
        <v>2.11</v>
      </c>
      <c r="BS83">
        <v>1.59</v>
      </c>
      <c r="BT83">
        <v>2.8541599999999998</v>
      </c>
      <c r="BU83">
        <v>1.28996</v>
      </c>
      <c r="BV83">
        <v>1.566074</v>
      </c>
      <c r="BW83">
        <v>1.867281</v>
      </c>
      <c r="BX83">
        <v>1.8833519999999999</v>
      </c>
      <c r="BY83">
        <v>2.57992</v>
      </c>
      <c r="BZ83">
        <v>1.2762009999999999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5.108244</v>
      </c>
      <c r="CK83">
        <v>0.898872</v>
      </c>
      <c r="CL83">
        <v>1.862625</v>
      </c>
      <c r="CM83">
        <v>3.3757570000000001</v>
      </c>
      <c r="CN83">
        <v>3.4054950000000002</v>
      </c>
      <c r="CO83">
        <v>4.1278730000000001</v>
      </c>
      <c r="CP83">
        <v>4.0932700000000004</v>
      </c>
      <c r="CQ83">
        <v>3.3298179999999999</v>
      </c>
      <c r="CR83">
        <v>0.81340599999999996</v>
      </c>
      <c r="CS83">
        <v>2.6853910000000001</v>
      </c>
      <c r="CT83">
        <v>5.3058000000000001E-2</v>
      </c>
      <c r="CU83">
        <v>0</v>
      </c>
      <c r="CV83">
        <v>0</v>
      </c>
      <c r="CW83">
        <v>0.92413599999999996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80.114892999999995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658.52513699999997</v>
      </c>
      <c r="L84">
        <v>210.29940999999999</v>
      </c>
      <c r="M84">
        <v>89.314704000000006</v>
      </c>
      <c r="N84">
        <v>114.532988</v>
      </c>
      <c r="O84">
        <v>59.974375000000002</v>
      </c>
      <c r="P84">
        <v>116.49657500000001</v>
      </c>
      <c r="Q84">
        <v>20.725971000000001</v>
      </c>
      <c r="R84">
        <v>40.112414000000001</v>
      </c>
      <c r="S84">
        <v>25.031955</v>
      </c>
      <c r="T84">
        <v>0.53827199999999997</v>
      </c>
      <c r="U84">
        <v>196.8057</v>
      </c>
      <c r="V84">
        <v>17.436264000000001</v>
      </c>
      <c r="W84">
        <v>42.591732999999998</v>
      </c>
      <c r="X84">
        <v>136.120338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23.437901</v>
      </c>
      <c r="AG84">
        <v>42.647291000000003</v>
      </c>
      <c r="AH84">
        <v>0</v>
      </c>
      <c r="AI84">
        <v>0</v>
      </c>
      <c r="AJ84">
        <v>0</v>
      </c>
      <c r="AK84">
        <v>52.328688999999997</v>
      </c>
      <c r="AL84">
        <v>12.286058000000001</v>
      </c>
      <c r="AM84">
        <v>15.715066</v>
      </c>
      <c r="AN84">
        <v>0.71553699999999998</v>
      </c>
      <c r="AO84">
        <v>0</v>
      </c>
      <c r="AP84">
        <v>1.1081669999999999</v>
      </c>
      <c r="AQ84">
        <v>0</v>
      </c>
      <c r="AR84">
        <v>35.549021000000003</v>
      </c>
      <c r="AS84">
        <v>23.274111999999999</v>
      </c>
      <c r="AT84">
        <v>14.414923999999999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80.071835000000007</v>
      </c>
      <c r="BA84">
        <f t="shared" si="4"/>
        <v>2030.0544369999998</v>
      </c>
      <c r="BD84">
        <v>5.13</v>
      </c>
      <c r="BE84">
        <v>1.85</v>
      </c>
      <c r="BF84">
        <v>2.16</v>
      </c>
      <c r="BG84">
        <v>1.72</v>
      </c>
      <c r="BH84">
        <v>9.07</v>
      </c>
      <c r="BI84">
        <v>1.29</v>
      </c>
      <c r="BJ84">
        <v>0.85</v>
      </c>
      <c r="BK84">
        <v>1.89</v>
      </c>
      <c r="BL84">
        <v>0.87</v>
      </c>
      <c r="BM84">
        <v>0.15</v>
      </c>
      <c r="BN84">
        <v>2.25</v>
      </c>
      <c r="BO84">
        <v>3.62</v>
      </c>
      <c r="BP84">
        <v>0.25</v>
      </c>
      <c r="BQ84">
        <v>1.33</v>
      </c>
      <c r="BR84">
        <v>2.11</v>
      </c>
      <c r="BS84">
        <v>1.59</v>
      </c>
      <c r="BT84">
        <v>2.8541599999999998</v>
      </c>
      <c r="BU84">
        <v>1.28996</v>
      </c>
      <c r="BV84">
        <v>1.566074</v>
      </c>
      <c r="BW84">
        <v>1.867281</v>
      </c>
      <c r="BX84">
        <v>1.8833519999999999</v>
      </c>
      <c r="BY84">
        <v>2.57992</v>
      </c>
      <c r="BZ84">
        <v>1.2762009999999999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5.108244</v>
      </c>
      <c r="CK84">
        <v>0.898872</v>
      </c>
      <c r="CL84">
        <v>1.862625</v>
      </c>
      <c r="CM84">
        <v>3.3757570000000001</v>
      </c>
      <c r="CN84">
        <v>3.4054950000000002</v>
      </c>
      <c r="CO84">
        <v>4.1278730000000001</v>
      </c>
      <c r="CP84">
        <v>4.0932700000000004</v>
      </c>
      <c r="CQ84">
        <v>3.3298179999999999</v>
      </c>
      <c r="CR84">
        <v>0.81340599999999996</v>
      </c>
      <c r="CS84">
        <v>2.6853910000000001</v>
      </c>
      <c r="CT84">
        <v>0</v>
      </c>
      <c r="CU84">
        <v>0</v>
      </c>
      <c r="CV84">
        <v>0</v>
      </c>
      <c r="CW84">
        <v>0.92413599999999996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80.071835000000007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658.52513699999997</v>
      </c>
      <c r="L85">
        <v>210.29940999999999</v>
      </c>
      <c r="M85">
        <v>89.314704000000006</v>
      </c>
      <c r="N85">
        <v>114.532988</v>
      </c>
      <c r="O85">
        <v>59.974375000000002</v>
      </c>
      <c r="P85">
        <v>116.49657500000001</v>
      </c>
      <c r="Q85">
        <v>20.725971000000001</v>
      </c>
      <c r="R85">
        <v>40.112414000000001</v>
      </c>
      <c r="S85">
        <v>25.031955</v>
      </c>
      <c r="T85">
        <v>0.53827199999999997</v>
      </c>
      <c r="U85">
        <v>196.8057</v>
      </c>
      <c r="V85">
        <v>17.436264000000001</v>
      </c>
      <c r="W85">
        <v>42.591732999999998</v>
      </c>
      <c r="X85">
        <v>136.120338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23.437901</v>
      </c>
      <c r="AG85">
        <v>42.647291000000003</v>
      </c>
      <c r="AH85">
        <v>0</v>
      </c>
      <c r="AI85">
        <v>0</v>
      </c>
      <c r="AJ85">
        <v>0</v>
      </c>
      <c r="AK85">
        <v>52.328688999999997</v>
      </c>
      <c r="AL85">
        <v>12.286058000000001</v>
      </c>
      <c r="AM85">
        <v>15.715066</v>
      </c>
      <c r="AN85">
        <v>0.71553699999999998</v>
      </c>
      <c r="AO85">
        <v>0</v>
      </c>
      <c r="AP85">
        <v>1.1081669999999999</v>
      </c>
      <c r="AQ85">
        <v>0</v>
      </c>
      <c r="AR85">
        <v>32.471643</v>
      </c>
      <c r="AS85">
        <v>23.274111999999999</v>
      </c>
      <c r="AT85">
        <v>14.414923999999999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80.031835000000001</v>
      </c>
      <c r="BA85">
        <f t="shared" si="4"/>
        <v>2026.9370589999999</v>
      </c>
      <c r="BD85">
        <v>5.13</v>
      </c>
      <c r="BE85">
        <v>1.85</v>
      </c>
      <c r="BF85">
        <v>2.16</v>
      </c>
      <c r="BG85">
        <v>1.72</v>
      </c>
      <c r="BH85">
        <v>9.07</v>
      </c>
      <c r="BI85">
        <v>1.24</v>
      </c>
      <c r="BJ85">
        <v>0.85</v>
      </c>
      <c r="BK85">
        <v>1.89</v>
      </c>
      <c r="BL85">
        <v>0.87</v>
      </c>
      <c r="BM85">
        <v>0.15</v>
      </c>
      <c r="BN85">
        <v>2.25</v>
      </c>
      <c r="BO85">
        <v>3.62</v>
      </c>
      <c r="BP85">
        <v>0.25</v>
      </c>
      <c r="BQ85">
        <v>1.34</v>
      </c>
      <c r="BR85">
        <v>2.11</v>
      </c>
      <c r="BS85">
        <v>1.59</v>
      </c>
      <c r="BT85">
        <v>2.8541599999999998</v>
      </c>
      <c r="BU85">
        <v>1.28996</v>
      </c>
      <c r="BV85">
        <v>1.566074</v>
      </c>
      <c r="BW85">
        <v>1.867281</v>
      </c>
      <c r="BX85">
        <v>1.8833519999999999</v>
      </c>
      <c r="BY85">
        <v>2.57992</v>
      </c>
      <c r="BZ85">
        <v>1.2762009999999999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5.108244</v>
      </c>
      <c r="CK85">
        <v>0.898872</v>
      </c>
      <c r="CL85">
        <v>1.862625</v>
      </c>
      <c r="CM85">
        <v>3.3757570000000001</v>
      </c>
      <c r="CN85">
        <v>3.4054950000000002</v>
      </c>
      <c r="CO85">
        <v>4.1278730000000001</v>
      </c>
      <c r="CP85">
        <v>4.0932700000000004</v>
      </c>
      <c r="CQ85">
        <v>3.3298179999999999</v>
      </c>
      <c r="CR85">
        <v>0.81340599999999996</v>
      </c>
      <c r="CS85">
        <v>2.6853910000000001</v>
      </c>
      <c r="CT85">
        <v>0</v>
      </c>
      <c r="CU85">
        <v>0</v>
      </c>
      <c r="CV85">
        <v>0</v>
      </c>
      <c r="CW85">
        <v>0.92413599999999996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80.031835000000001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658.52513699999997</v>
      </c>
      <c r="L86">
        <v>210.29940999999999</v>
      </c>
      <c r="M86">
        <v>89.314704000000006</v>
      </c>
      <c r="N86">
        <v>114.532988</v>
      </c>
      <c r="O86">
        <v>59.974375000000002</v>
      </c>
      <c r="P86">
        <v>116.49657500000001</v>
      </c>
      <c r="Q86">
        <v>20.725971000000001</v>
      </c>
      <c r="R86">
        <v>40.112414000000001</v>
      </c>
      <c r="S86">
        <v>25.031955</v>
      </c>
      <c r="T86">
        <v>0.53827199999999997</v>
      </c>
      <c r="U86">
        <v>196.8057</v>
      </c>
      <c r="V86">
        <v>17.436264000000001</v>
      </c>
      <c r="W86">
        <v>42.591732999999998</v>
      </c>
      <c r="X86">
        <v>136.120338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23.437901</v>
      </c>
      <c r="AG86">
        <v>42.647291000000003</v>
      </c>
      <c r="AH86">
        <v>0</v>
      </c>
      <c r="AI86">
        <v>0</v>
      </c>
      <c r="AJ86">
        <v>0</v>
      </c>
      <c r="AK86">
        <v>52.328688999999997</v>
      </c>
      <c r="AL86">
        <v>12.286058000000001</v>
      </c>
      <c r="AM86">
        <v>15.715066</v>
      </c>
      <c r="AN86">
        <v>0.71553699999999998</v>
      </c>
      <c r="AO86">
        <v>0</v>
      </c>
      <c r="AP86">
        <v>1.1081669999999999</v>
      </c>
      <c r="AQ86">
        <v>0</v>
      </c>
      <c r="AR86">
        <v>32.471643</v>
      </c>
      <c r="AS86">
        <v>23.274111999999999</v>
      </c>
      <c r="AT86">
        <v>14.414923999999999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80.051835000000011</v>
      </c>
      <c r="BA86">
        <f t="shared" si="4"/>
        <v>2026.9570589999998</v>
      </c>
      <c r="BD86">
        <v>5.13</v>
      </c>
      <c r="BE86">
        <v>1.85</v>
      </c>
      <c r="BF86">
        <v>2.16</v>
      </c>
      <c r="BG86">
        <v>1.72</v>
      </c>
      <c r="BH86">
        <v>9.07</v>
      </c>
      <c r="BI86">
        <v>1.24</v>
      </c>
      <c r="BJ86">
        <v>0.85</v>
      </c>
      <c r="BK86">
        <v>1.89</v>
      </c>
      <c r="BL86">
        <v>0.87</v>
      </c>
      <c r="BM86">
        <v>0.15</v>
      </c>
      <c r="BN86">
        <v>2.25</v>
      </c>
      <c r="BO86">
        <v>3.62</v>
      </c>
      <c r="BP86">
        <v>0.25</v>
      </c>
      <c r="BQ86">
        <v>1.36</v>
      </c>
      <c r="BR86">
        <v>2.11</v>
      </c>
      <c r="BS86">
        <v>1.59</v>
      </c>
      <c r="BT86">
        <v>2.8541599999999998</v>
      </c>
      <c r="BU86">
        <v>1.28996</v>
      </c>
      <c r="BV86">
        <v>1.566074</v>
      </c>
      <c r="BW86">
        <v>1.867281</v>
      </c>
      <c r="BX86">
        <v>1.8833519999999999</v>
      </c>
      <c r="BY86">
        <v>2.57992</v>
      </c>
      <c r="BZ86">
        <v>1.2762009999999999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5.108244</v>
      </c>
      <c r="CK86">
        <v>0.898872</v>
      </c>
      <c r="CL86">
        <v>1.862625</v>
      </c>
      <c r="CM86">
        <v>3.3757570000000001</v>
      </c>
      <c r="CN86">
        <v>3.4054950000000002</v>
      </c>
      <c r="CO86">
        <v>4.1278730000000001</v>
      </c>
      <c r="CP86">
        <v>4.0932700000000004</v>
      </c>
      <c r="CQ86">
        <v>3.3298179999999999</v>
      </c>
      <c r="CR86">
        <v>0.81340599999999996</v>
      </c>
      <c r="CS86">
        <v>2.6853910000000001</v>
      </c>
      <c r="CT86">
        <v>0</v>
      </c>
      <c r="CU86">
        <v>0</v>
      </c>
      <c r="CV86">
        <v>0</v>
      </c>
      <c r="CW86">
        <v>0.92413599999999996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80.051835000000011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658.52513699999997</v>
      </c>
      <c r="L87">
        <v>210.29940999999999</v>
      </c>
      <c r="M87">
        <v>89.314704000000006</v>
      </c>
      <c r="N87">
        <v>114.532988</v>
      </c>
      <c r="O87">
        <v>59.974375000000002</v>
      </c>
      <c r="P87">
        <v>116.49657500000001</v>
      </c>
      <c r="Q87">
        <v>20.725971000000001</v>
      </c>
      <c r="R87">
        <v>40.112414000000001</v>
      </c>
      <c r="S87">
        <v>25.031955</v>
      </c>
      <c r="T87">
        <v>0.53827199999999997</v>
      </c>
      <c r="U87">
        <v>196.8057</v>
      </c>
      <c r="V87">
        <v>17.436264000000001</v>
      </c>
      <c r="W87">
        <v>42.591732999999998</v>
      </c>
      <c r="X87">
        <v>136.120338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23.437901</v>
      </c>
      <c r="AG87">
        <v>42.647291000000003</v>
      </c>
      <c r="AH87">
        <v>0</v>
      </c>
      <c r="AI87">
        <v>0</v>
      </c>
      <c r="AJ87">
        <v>0</v>
      </c>
      <c r="AK87">
        <v>52.328688999999997</v>
      </c>
      <c r="AL87">
        <v>12.286058000000001</v>
      </c>
      <c r="AM87">
        <v>15.715066</v>
      </c>
      <c r="AN87">
        <v>0.71553699999999998</v>
      </c>
      <c r="AO87">
        <v>0</v>
      </c>
      <c r="AP87">
        <v>1.1081669999999999</v>
      </c>
      <c r="AQ87">
        <v>0</v>
      </c>
      <c r="AR87">
        <v>32.471643</v>
      </c>
      <c r="AS87">
        <v>23.274111999999999</v>
      </c>
      <c r="AT87">
        <v>14.414923999999999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80.051835000000011</v>
      </c>
      <c r="BA87">
        <f t="shared" si="4"/>
        <v>2026.9570589999998</v>
      </c>
      <c r="BD87">
        <v>5.13</v>
      </c>
      <c r="BE87">
        <v>1.85</v>
      </c>
      <c r="BF87">
        <v>2.16</v>
      </c>
      <c r="BG87">
        <v>1.72</v>
      </c>
      <c r="BH87">
        <v>9.07</v>
      </c>
      <c r="BI87">
        <v>1.24</v>
      </c>
      <c r="BJ87">
        <v>0.85</v>
      </c>
      <c r="BK87">
        <v>1.89</v>
      </c>
      <c r="BL87">
        <v>0.87</v>
      </c>
      <c r="BM87">
        <v>0.15</v>
      </c>
      <c r="BN87">
        <v>2.25</v>
      </c>
      <c r="BO87">
        <v>3.62</v>
      </c>
      <c r="BP87">
        <v>0.25</v>
      </c>
      <c r="BQ87">
        <v>1.36</v>
      </c>
      <c r="BR87">
        <v>2.11</v>
      </c>
      <c r="BS87">
        <v>1.59</v>
      </c>
      <c r="BT87">
        <v>2.8541599999999998</v>
      </c>
      <c r="BU87">
        <v>1.28996</v>
      </c>
      <c r="BV87">
        <v>1.566074</v>
      </c>
      <c r="BW87">
        <v>1.867281</v>
      </c>
      <c r="BX87">
        <v>1.8833519999999999</v>
      </c>
      <c r="BY87">
        <v>2.57992</v>
      </c>
      <c r="BZ87">
        <v>1.2762009999999999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5.108244</v>
      </c>
      <c r="CK87">
        <v>0.898872</v>
      </c>
      <c r="CL87">
        <v>1.862625</v>
      </c>
      <c r="CM87">
        <v>3.3757570000000001</v>
      </c>
      <c r="CN87">
        <v>3.4054950000000002</v>
      </c>
      <c r="CO87">
        <v>4.1278730000000001</v>
      </c>
      <c r="CP87">
        <v>4.0932700000000004</v>
      </c>
      <c r="CQ87">
        <v>3.3298179999999999</v>
      </c>
      <c r="CR87">
        <v>0.81340599999999996</v>
      </c>
      <c r="CS87">
        <v>2.6853910000000001</v>
      </c>
      <c r="CT87">
        <v>0</v>
      </c>
      <c r="CU87">
        <v>0</v>
      </c>
      <c r="CV87">
        <v>0</v>
      </c>
      <c r="CW87">
        <v>0.92413599999999996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80.051835000000011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658.52513699999997</v>
      </c>
      <c r="L88">
        <v>210.29940999999999</v>
      </c>
      <c r="M88">
        <v>89.314704000000006</v>
      </c>
      <c r="N88">
        <v>114.532988</v>
      </c>
      <c r="O88">
        <v>59.974375000000002</v>
      </c>
      <c r="P88">
        <v>116.49657500000001</v>
      </c>
      <c r="Q88">
        <v>20.725971000000001</v>
      </c>
      <c r="R88">
        <v>40.112414000000001</v>
      </c>
      <c r="S88">
        <v>25.031955</v>
      </c>
      <c r="T88">
        <v>0.53827199999999997</v>
      </c>
      <c r="U88">
        <v>196.8057</v>
      </c>
      <c r="V88">
        <v>17.436264000000001</v>
      </c>
      <c r="W88">
        <v>42.591732999999998</v>
      </c>
      <c r="X88">
        <v>136.120338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23.437901</v>
      </c>
      <c r="AG88">
        <v>42.647291000000003</v>
      </c>
      <c r="AH88">
        <v>0</v>
      </c>
      <c r="AI88">
        <v>0</v>
      </c>
      <c r="AJ88">
        <v>0</v>
      </c>
      <c r="AK88">
        <v>52.328688999999997</v>
      </c>
      <c r="AL88">
        <v>12.286058000000001</v>
      </c>
      <c r="AM88">
        <v>15.715066</v>
      </c>
      <c r="AN88">
        <v>0.71553699999999998</v>
      </c>
      <c r="AO88">
        <v>0</v>
      </c>
      <c r="AP88">
        <v>1.1081669999999999</v>
      </c>
      <c r="AQ88">
        <v>0</v>
      </c>
      <c r="AR88">
        <v>32.471643</v>
      </c>
      <c r="AS88">
        <v>23.274111999999999</v>
      </c>
      <c r="AT88">
        <v>14.414923999999999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80.061835000000002</v>
      </c>
      <c r="BA88">
        <f t="shared" si="4"/>
        <v>2026.9670589999998</v>
      </c>
      <c r="BD88">
        <v>5.13</v>
      </c>
      <c r="BE88">
        <v>1.85</v>
      </c>
      <c r="BF88">
        <v>2.16</v>
      </c>
      <c r="BG88">
        <v>1.72</v>
      </c>
      <c r="BH88">
        <v>9.07</v>
      </c>
      <c r="BI88">
        <v>1.24</v>
      </c>
      <c r="BJ88">
        <v>0.85</v>
      </c>
      <c r="BK88">
        <v>1.89</v>
      </c>
      <c r="BL88">
        <v>0.87</v>
      </c>
      <c r="BM88">
        <v>0.15</v>
      </c>
      <c r="BN88">
        <v>2.25</v>
      </c>
      <c r="BO88">
        <v>3.62</v>
      </c>
      <c r="BP88">
        <v>0.25</v>
      </c>
      <c r="BQ88">
        <v>1.37</v>
      </c>
      <c r="BR88">
        <v>2.11</v>
      </c>
      <c r="BS88">
        <v>1.59</v>
      </c>
      <c r="BT88">
        <v>2.8541599999999998</v>
      </c>
      <c r="BU88">
        <v>1.28996</v>
      </c>
      <c r="BV88">
        <v>1.566074</v>
      </c>
      <c r="BW88">
        <v>1.867281</v>
      </c>
      <c r="BX88">
        <v>1.8833519999999999</v>
      </c>
      <c r="BY88">
        <v>2.57992</v>
      </c>
      <c r="BZ88">
        <v>1.2762009999999999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5.108244</v>
      </c>
      <c r="CK88">
        <v>0.898872</v>
      </c>
      <c r="CL88">
        <v>1.862625</v>
      </c>
      <c r="CM88">
        <v>3.3757570000000001</v>
      </c>
      <c r="CN88">
        <v>3.4054950000000002</v>
      </c>
      <c r="CO88">
        <v>4.1278730000000001</v>
      </c>
      <c r="CP88">
        <v>4.0932700000000004</v>
      </c>
      <c r="CQ88">
        <v>3.3298179999999999</v>
      </c>
      <c r="CR88">
        <v>0.81340599999999996</v>
      </c>
      <c r="CS88">
        <v>2.6853910000000001</v>
      </c>
      <c r="CT88">
        <v>0</v>
      </c>
      <c r="CU88">
        <v>0</v>
      </c>
      <c r="CV88">
        <v>0</v>
      </c>
      <c r="CW88">
        <v>0.92413599999999996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80.061835000000002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658.52513699999997</v>
      </c>
      <c r="L89">
        <v>210.29940999999999</v>
      </c>
      <c r="M89">
        <v>89.314704000000006</v>
      </c>
      <c r="N89">
        <v>114.532988</v>
      </c>
      <c r="O89">
        <v>59.974375000000002</v>
      </c>
      <c r="P89">
        <v>116.49657500000001</v>
      </c>
      <c r="Q89">
        <v>20.725971000000001</v>
      </c>
      <c r="R89">
        <v>40.112414000000001</v>
      </c>
      <c r="S89">
        <v>25.031955</v>
      </c>
      <c r="T89">
        <v>0.53827199999999997</v>
      </c>
      <c r="U89">
        <v>196.8057</v>
      </c>
      <c r="V89">
        <v>17.436264000000001</v>
      </c>
      <c r="W89">
        <v>42.591732999999998</v>
      </c>
      <c r="X89">
        <v>136.120338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23.437901</v>
      </c>
      <c r="AG89">
        <v>42.647291000000003</v>
      </c>
      <c r="AH89">
        <v>0</v>
      </c>
      <c r="AI89">
        <v>0</v>
      </c>
      <c r="AJ89">
        <v>0</v>
      </c>
      <c r="AK89">
        <v>52.328688999999997</v>
      </c>
      <c r="AL89">
        <v>12.286058000000001</v>
      </c>
      <c r="AM89">
        <v>15.715066</v>
      </c>
      <c r="AN89">
        <v>0.71553699999999998</v>
      </c>
      <c r="AO89">
        <v>0</v>
      </c>
      <c r="AP89">
        <v>1.1081669999999999</v>
      </c>
      <c r="AQ89">
        <v>0</v>
      </c>
      <c r="AR89">
        <v>32.471643</v>
      </c>
      <c r="AS89">
        <v>23.274111999999999</v>
      </c>
      <c r="AT89">
        <v>14.414923999999999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80.071835000000007</v>
      </c>
      <c r="BA89">
        <f t="shared" si="4"/>
        <v>2026.9770589999998</v>
      </c>
      <c r="BD89">
        <v>5.13</v>
      </c>
      <c r="BE89">
        <v>1.85</v>
      </c>
      <c r="BF89">
        <v>2.16</v>
      </c>
      <c r="BG89">
        <v>1.72</v>
      </c>
      <c r="BH89">
        <v>9.07</v>
      </c>
      <c r="BI89">
        <v>1.24</v>
      </c>
      <c r="BJ89">
        <v>0.85</v>
      </c>
      <c r="BK89">
        <v>1.89</v>
      </c>
      <c r="BL89">
        <v>0.87</v>
      </c>
      <c r="BM89">
        <v>0.15</v>
      </c>
      <c r="BN89">
        <v>2.25</v>
      </c>
      <c r="BO89">
        <v>3.62</v>
      </c>
      <c r="BP89">
        <v>0.25</v>
      </c>
      <c r="BQ89">
        <v>1.38</v>
      </c>
      <c r="BR89">
        <v>2.11</v>
      </c>
      <c r="BS89">
        <v>1.59</v>
      </c>
      <c r="BT89">
        <v>2.8541599999999998</v>
      </c>
      <c r="BU89">
        <v>1.28996</v>
      </c>
      <c r="BV89">
        <v>1.566074</v>
      </c>
      <c r="BW89">
        <v>1.867281</v>
      </c>
      <c r="BX89">
        <v>1.8833519999999999</v>
      </c>
      <c r="BY89">
        <v>2.57992</v>
      </c>
      <c r="BZ89">
        <v>1.2762009999999999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5.108244</v>
      </c>
      <c r="CK89">
        <v>0.898872</v>
      </c>
      <c r="CL89">
        <v>1.862625</v>
      </c>
      <c r="CM89">
        <v>3.3757570000000001</v>
      </c>
      <c r="CN89">
        <v>3.4054950000000002</v>
      </c>
      <c r="CO89">
        <v>4.1278730000000001</v>
      </c>
      <c r="CP89">
        <v>4.0932700000000004</v>
      </c>
      <c r="CQ89">
        <v>3.3298179999999999</v>
      </c>
      <c r="CR89">
        <v>0.81340599999999996</v>
      </c>
      <c r="CS89">
        <v>2.6853910000000001</v>
      </c>
      <c r="CT89">
        <v>0</v>
      </c>
      <c r="CU89">
        <v>0</v>
      </c>
      <c r="CV89">
        <v>0</v>
      </c>
      <c r="CW89">
        <v>0.92413599999999996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80.071835000000007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658.52513699999997</v>
      </c>
      <c r="L90">
        <v>210.29940999999999</v>
      </c>
      <c r="M90">
        <v>89.314704000000006</v>
      </c>
      <c r="N90">
        <v>114.532988</v>
      </c>
      <c r="O90">
        <v>59.974375000000002</v>
      </c>
      <c r="P90">
        <v>116.49657500000001</v>
      </c>
      <c r="Q90">
        <v>20.725971000000001</v>
      </c>
      <c r="R90">
        <v>40.112414000000001</v>
      </c>
      <c r="S90">
        <v>25.031955</v>
      </c>
      <c r="T90">
        <v>0.53827199999999997</v>
      </c>
      <c r="U90">
        <v>196.8057</v>
      </c>
      <c r="V90">
        <v>17.436264000000001</v>
      </c>
      <c r="W90">
        <v>42.591732999999998</v>
      </c>
      <c r="X90">
        <v>136.120338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15.625266999999999</v>
      </c>
      <c r="AG90">
        <v>42.647291000000003</v>
      </c>
      <c r="AH90">
        <v>0</v>
      </c>
      <c r="AI90">
        <v>0</v>
      </c>
      <c r="AJ90">
        <v>0</v>
      </c>
      <c r="AK90">
        <v>52.328688999999997</v>
      </c>
      <c r="AL90">
        <v>12.286058000000001</v>
      </c>
      <c r="AM90">
        <v>15.715066</v>
      </c>
      <c r="AN90">
        <v>0.71553699999999998</v>
      </c>
      <c r="AO90">
        <v>0</v>
      </c>
      <c r="AP90">
        <v>1.1081669999999999</v>
      </c>
      <c r="AQ90">
        <v>0</v>
      </c>
      <c r="AR90">
        <v>32.471643</v>
      </c>
      <c r="AS90">
        <v>23.274111999999999</v>
      </c>
      <c r="AT90">
        <v>14.414923999999999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80.081834999999998</v>
      </c>
      <c r="BA90">
        <f t="shared" si="4"/>
        <v>2019.1744249999997</v>
      </c>
      <c r="BD90">
        <v>5.13</v>
      </c>
      <c r="BE90">
        <v>1.85</v>
      </c>
      <c r="BF90">
        <v>2.16</v>
      </c>
      <c r="BG90">
        <v>1.72</v>
      </c>
      <c r="BH90">
        <v>9.07</v>
      </c>
      <c r="BI90">
        <v>1.24</v>
      </c>
      <c r="BJ90">
        <v>0.85</v>
      </c>
      <c r="BK90">
        <v>1.89</v>
      </c>
      <c r="BL90">
        <v>0.87</v>
      </c>
      <c r="BM90">
        <v>0.15</v>
      </c>
      <c r="BN90">
        <v>2.25</v>
      </c>
      <c r="BO90">
        <v>3.62</v>
      </c>
      <c r="BP90">
        <v>0.25</v>
      </c>
      <c r="BQ90">
        <v>1.39</v>
      </c>
      <c r="BR90">
        <v>2.11</v>
      </c>
      <c r="BS90">
        <v>1.59</v>
      </c>
      <c r="BT90">
        <v>2.8541599999999998</v>
      </c>
      <c r="BU90">
        <v>1.28996</v>
      </c>
      <c r="BV90">
        <v>1.566074</v>
      </c>
      <c r="BW90">
        <v>1.867281</v>
      </c>
      <c r="BX90">
        <v>1.8833519999999999</v>
      </c>
      <c r="BY90">
        <v>2.57992</v>
      </c>
      <c r="BZ90">
        <v>1.2762009999999999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5.108244</v>
      </c>
      <c r="CK90">
        <v>0.898872</v>
      </c>
      <c r="CL90">
        <v>1.862625</v>
      </c>
      <c r="CM90">
        <v>3.3757570000000001</v>
      </c>
      <c r="CN90">
        <v>3.4054950000000002</v>
      </c>
      <c r="CO90">
        <v>4.1278730000000001</v>
      </c>
      <c r="CP90">
        <v>4.0932700000000004</v>
      </c>
      <c r="CQ90">
        <v>3.3298179999999999</v>
      </c>
      <c r="CR90">
        <v>0.81340599999999996</v>
      </c>
      <c r="CS90">
        <v>2.6853910000000001</v>
      </c>
      <c r="CT90">
        <v>0</v>
      </c>
      <c r="CU90">
        <v>0</v>
      </c>
      <c r="CV90">
        <v>0</v>
      </c>
      <c r="CW90">
        <v>0.92413599999999996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80.081834999999998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658.52513699999997</v>
      </c>
      <c r="L91">
        <v>211.11929000000001</v>
      </c>
      <c r="M91">
        <v>89.314704000000006</v>
      </c>
      <c r="N91">
        <v>114.532988</v>
      </c>
      <c r="O91">
        <v>59.974375000000002</v>
      </c>
      <c r="P91">
        <v>116.49657500000001</v>
      </c>
      <c r="Q91">
        <v>20.725971000000001</v>
      </c>
      <c r="R91">
        <v>40.112414000000001</v>
      </c>
      <c r="S91">
        <v>25.204971</v>
      </c>
      <c r="T91">
        <v>0.53827199999999997</v>
      </c>
      <c r="U91">
        <v>196.8057</v>
      </c>
      <c r="V91">
        <v>17.436264000000001</v>
      </c>
      <c r="W91">
        <v>40.257939999999998</v>
      </c>
      <c r="X91">
        <v>136.120338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15.625266999999999</v>
      </c>
      <c r="AG91">
        <v>42.647291000000003</v>
      </c>
      <c r="AH91">
        <v>0</v>
      </c>
      <c r="AI91">
        <v>0</v>
      </c>
      <c r="AJ91">
        <v>0</v>
      </c>
      <c r="AK91">
        <v>52.328688999999997</v>
      </c>
      <c r="AL91">
        <v>12.286058000000001</v>
      </c>
      <c r="AM91">
        <v>15.715066</v>
      </c>
      <c r="AN91">
        <v>0.71553699999999998</v>
      </c>
      <c r="AO91">
        <v>0</v>
      </c>
      <c r="AP91">
        <v>1.1081669999999999</v>
      </c>
      <c r="AQ91">
        <v>0</v>
      </c>
      <c r="AR91">
        <v>32.471643</v>
      </c>
      <c r="AS91">
        <v>23.274111999999999</v>
      </c>
      <c r="AT91">
        <v>14.414923999999999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79.781835000000015</v>
      </c>
      <c r="BA91">
        <f t="shared" si="4"/>
        <v>2017.5335279999999</v>
      </c>
      <c r="BD91">
        <v>4.8099999999999996</v>
      </c>
      <c r="BE91">
        <v>1.85</v>
      </c>
      <c r="BF91">
        <v>2.16</v>
      </c>
      <c r="BG91">
        <v>1.72</v>
      </c>
      <c r="BH91">
        <v>9.07</v>
      </c>
      <c r="BI91">
        <v>1.27</v>
      </c>
      <c r="BJ91">
        <v>0.86</v>
      </c>
      <c r="BK91">
        <v>1.89</v>
      </c>
      <c r="BL91">
        <v>0.84</v>
      </c>
      <c r="BM91">
        <v>0.15</v>
      </c>
      <c r="BN91">
        <v>2.25</v>
      </c>
      <c r="BO91">
        <v>3.62</v>
      </c>
      <c r="BP91">
        <v>0.25</v>
      </c>
      <c r="BQ91">
        <v>1.4</v>
      </c>
      <c r="BR91">
        <v>2.11</v>
      </c>
      <c r="BS91">
        <v>1.59</v>
      </c>
      <c r="BT91">
        <v>2.8541599999999998</v>
      </c>
      <c r="BU91">
        <v>1.28996</v>
      </c>
      <c r="BV91">
        <v>1.566074</v>
      </c>
      <c r="BW91">
        <v>1.867281</v>
      </c>
      <c r="BX91">
        <v>1.8833519999999999</v>
      </c>
      <c r="BY91">
        <v>2.57992</v>
      </c>
      <c r="BZ91">
        <v>1.2762009999999999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5.108244</v>
      </c>
      <c r="CK91">
        <v>0.898872</v>
      </c>
      <c r="CL91">
        <v>1.862625</v>
      </c>
      <c r="CM91">
        <v>3.3757570000000001</v>
      </c>
      <c r="CN91">
        <v>3.4054950000000002</v>
      </c>
      <c r="CO91">
        <v>4.1278730000000001</v>
      </c>
      <c r="CP91">
        <v>4.0932700000000004</v>
      </c>
      <c r="CQ91">
        <v>3.3298179999999999</v>
      </c>
      <c r="CR91">
        <v>0.81340599999999996</v>
      </c>
      <c r="CS91">
        <v>2.6853910000000001</v>
      </c>
      <c r="CT91">
        <v>0</v>
      </c>
      <c r="CU91">
        <v>0</v>
      </c>
      <c r="CV91">
        <v>0</v>
      </c>
      <c r="CW91">
        <v>0.92413599999999996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79.781835000000015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658.52513699999997</v>
      </c>
      <c r="L92">
        <v>211.11929000000001</v>
      </c>
      <c r="M92">
        <v>89.314704000000006</v>
      </c>
      <c r="N92">
        <v>114.532988</v>
      </c>
      <c r="O92">
        <v>59.974375000000002</v>
      </c>
      <c r="P92">
        <v>116.49657500000001</v>
      </c>
      <c r="Q92">
        <v>20.725971000000001</v>
      </c>
      <c r="R92">
        <v>40.112414000000001</v>
      </c>
      <c r="S92">
        <v>25.031955</v>
      </c>
      <c r="T92">
        <v>0.53827199999999997</v>
      </c>
      <c r="U92">
        <v>196.8057</v>
      </c>
      <c r="V92">
        <v>17.436264000000001</v>
      </c>
      <c r="W92">
        <v>37.632421999999998</v>
      </c>
      <c r="X92">
        <v>136.120338</v>
      </c>
      <c r="Y92">
        <v>0</v>
      </c>
      <c r="Z92">
        <v>1.05732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5.8594749999999998</v>
      </c>
      <c r="AG92">
        <v>42.647291000000003</v>
      </c>
      <c r="AH92">
        <v>0</v>
      </c>
      <c r="AI92">
        <v>0</v>
      </c>
      <c r="AJ92">
        <v>0</v>
      </c>
      <c r="AK92">
        <v>52.328688999999997</v>
      </c>
      <c r="AL92">
        <v>12.286058000000001</v>
      </c>
      <c r="AM92">
        <v>15.715066</v>
      </c>
      <c r="AN92">
        <v>0.71553699999999998</v>
      </c>
      <c r="AO92">
        <v>0</v>
      </c>
      <c r="AP92">
        <v>1.1081669999999999</v>
      </c>
      <c r="AQ92">
        <v>0</v>
      </c>
      <c r="AR92">
        <v>32.471643</v>
      </c>
      <c r="AS92">
        <v>23.274111999999999</v>
      </c>
      <c r="AT92">
        <v>14.414923999999999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79.801835000000011</v>
      </c>
      <c r="BA92">
        <f t="shared" si="4"/>
        <v>2006.0465219999996</v>
      </c>
      <c r="BD92">
        <v>4.8099999999999996</v>
      </c>
      <c r="BE92">
        <v>1.85</v>
      </c>
      <c r="BF92">
        <v>2.16</v>
      </c>
      <c r="BG92">
        <v>1.72</v>
      </c>
      <c r="BH92">
        <v>9.07</v>
      </c>
      <c r="BI92">
        <v>1.27</v>
      </c>
      <c r="BJ92">
        <v>0.86</v>
      </c>
      <c r="BK92">
        <v>1.89</v>
      </c>
      <c r="BL92">
        <v>0.84</v>
      </c>
      <c r="BM92">
        <v>0.15</v>
      </c>
      <c r="BN92">
        <v>2.25</v>
      </c>
      <c r="BO92">
        <v>3.62</v>
      </c>
      <c r="BP92">
        <v>0.25</v>
      </c>
      <c r="BQ92">
        <v>1.42</v>
      </c>
      <c r="BR92">
        <v>2.11</v>
      </c>
      <c r="BS92">
        <v>1.59</v>
      </c>
      <c r="BT92">
        <v>2.8541599999999998</v>
      </c>
      <c r="BU92">
        <v>1.28996</v>
      </c>
      <c r="BV92">
        <v>1.566074</v>
      </c>
      <c r="BW92">
        <v>1.867281</v>
      </c>
      <c r="BX92">
        <v>1.8833519999999999</v>
      </c>
      <c r="BY92">
        <v>2.57992</v>
      </c>
      <c r="BZ92">
        <v>1.2762009999999999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5.108244</v>
      </c>
      <c r="CK92">
        <v>0.898872</v>
      </c>
      <c r="CL92">
        <v>1.862625</v>
      </c>
      <c r="CM92">
        <v>3.3757570000000001</v>
      </c>
      <c r="CN92">
        <v>3.4054950000000002</v>
      </c>
      <c r="CO92">
        <v>4.1278730000000001</v>
      </c>
      <c r="CP92">
        <v>4.0932700000000004</v>
      </c>
      <c r="CQ92">
        <v>3.3298179999999999</v>
      </c>
      <c r="CR92">
        <v>0.81340599999999996</v>
      </c>
      <c r="CS92">
        <v>2.6853910000000001</v>
      </c>
      <c r="CT92">
        <v>0</v>
      </c>
      <c r="CU92">
        <v>0</v>
      </c>
      <c r="CV92">
        <v>0</v>
      </c>
      <c r="CW92">
        <v>0.92413599999999996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79.801835000000011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658.24638900000002</v>
      </c>
      <c r="L93">
        <v>211.11929000000001</v>
      </c>
      <c r="M93">
        <v>89.314704000000006</v>
      </c>
      <c r="N93">
        <v>114.532988</v>
      </c>
      <c r="O93">
        <v>59.974375000000002</v>
      </c>
      <c r="P93">
        <v>116.49657500000001</v>
      </c>
      <c r="Q93">
        <v>20.725971000000001</v>
      </c>
      <c r="R93">
        <v>40.112414000000001</v>
      </c>
      <c r="S93">
        <v>25.031955</v>
      </c>
      <c r="T93">
        <v>0.53827199999999997</v>
      </c>
      <c r="U93">
        <v>196.8057</v>
      </c>
      <c r="V93">
        <v>17.436264000000001</v>
      </c>
      <c r="W93">
        <v>36.173800999999997</v>
      </c>
      <c r="X93">
        <v>136.120338</v>
      </c>
      <c r="Y93">
        <v>0</v>
      </c>
      <c r="Z93">
        <v>6.2995130000000001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5.8594749999999998</v>
      </c>
      <c r="AG93">
        <v>42.647291000000003</v>
      </c>
      <c r="AH93">
        <v>0</v>
      </c>
      <c r="AI93">
        <v>0</v>
      </c>
      <c r="AJ93">
        <v>0</v>
      </c>
      <c r="AK93">
        <v>52.328688999999997</v>
      </c>
      <c r="AL93">
        <v>12.286058000000001</v>
      </c>
      <c r="AM93">
        <v>15.715066</v>
      </c>
      <c r="AN93">
        <v>0.71553699999999998</v>
      </c>
      <c r="AO93">
        <v>0</v>
      </c>
      <c r="AP93">
        <v>1.1081669999999999</v>
      </c>
      <c r="AQ93">
        <v>0</v>
      </c>
      <c r="AR93">
        <v>16.978636999999999</v>
      </c>
      <c r="AS93">
        <v>15.516075000000001</v>
      </c>
      <c r="AT93">
        <v>14.414923999999999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79.811835000000016</v>
      </c>
      <c r="BA93">
        <f t="shared" si="4"/>
        <v>1986.3103029999997</v>
      </c>
      <c r="BD93">
        <v>4.8099999999999996</v>
      </c>
      <c r="BE93">
        <v>1.85</v>
      </c>
      <c r="BF93">
        <v>2.16</v>
      </c>
      <c r="BG93">
        <v>1.72</v>
      </c>
      <c r="BH93">
        <v>9.07</v>
      </c>
      <c r="BI93">
        <v>1.27</v>
      </c>
      <c r="BJ93">
        <v>0.86</v>
      </c>
      <c r="BK93">
        <v>1.89</v>
      </c>
      <c r="BL93">
        <v>0.84</v>
      </c>
      <c r="BM93">
        <v>0.15</v>
      </c>
      <c r="BN93">
        <v>2.25</v>
      </c>
      <c r="BO93">
        <v>3.62</v>
      </c>
      <c r="BP93">
        <v>0.25</v>
      </c>
      <c r="BQ93">
        <v>1.43</v>
      </c>
      <c r="BR93">
        <v>2.11</v>
      </c>
      <c r="BS93">
        <v>1.59</v>
      </c>
      <c r="BT93">
        <v>2.8541599999999998</v>
      </c>
      <c r="BU93">
        <v>1.28996</v>
      </c>
      <c r="BV93">
        <v>1.566074</v>
      </c>
      <c r="BW93">
        <v>1.867281</v>
      </c>
      <c r="BX93">
        <v>1.8833519999999999</v>
      </c>
      <c r="BY93">
        <v>2.57992</v>
      </c>
      <c r="BZ93">
        <v>1.2762009999999999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5.108244</v>
      </c>
      <c r="CK93">
        <v>0.898872</v>
      </c>
      <c r="CL93">
        <v>1.862625</v>
      </c>
      <c r="CM93">
        <v>3.3757570000000001</v>
      </c>
      <c r="CN93">
        <v>3.4054950000000002</v>
      </c>
      <c r="CO93">
        <v>4.1278730000000001</v>
      </c>
      <c r="CP93">
        <v>4.0932700000000004</v>
      </c>
      <c r="CQ93">
        <v>3.3298179999999999</v>
      </c>
      <c r="CR93">
        <v>0.81340599999999996</v>
      </c>
      <c r="CS93">
        <v>2.6853910000000001</v>
      </c>
      <c r="CT93">
        <v>0</v>
      </c>
      <c r="CU93">
        <v>0</v>
      </c>
      <c r="CV93">
        <v>0</v>
      </c>
      <c r="CW93">
        <v>0.92413599999999996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79.811835000000016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652.28435400000001</v>
      </c>
      <c r="L94">
        <v>207.27518699999999</v>
      </c>
      <c r="M94">
        <v>89.314704000000006</v>
      </c>
      <c r="N94">
        <v>114.532988</v>
      </c>
      <c r="O94">
        <v>59.974375000000002</v>
      </c>
      <c r="P94">
        <v>116.49657500000001</v>
      </c>
      <c r="Q94">
        <v>20.725971000000001</v>
      </c>
      <c r="R94">
        <v>40.112414000000001</v>
      </c>
      <c r="S94">
        <v>25.031955</v>
      </c>
      <c r="T94">
        <v>0.53827199999999997</v>
      </c>
      <c r="U94">
        <v>196.8057</v>
      </c>
      <c r="V94">
        <v>17.436264000000001</v>
      </c>
      <c r="W94">
        <v>33.449097000000002</v>
      </c>
      <c r="X94">
        <v>136.120338</v>
      </c>
      <c r="Y94">
        <v>0</v>
      </c>
      <c r="Z94">
        <v>6.2995130000000001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5.8594749999999998</v>
      </c>
      <c r="AG94">
        <v>42.647291000000003</v>
      </c>
      <c r="AH94">
        <v>0</v>
      </c>
      <c r="AI94">
        <v>0</v>
      </c>
      <c r="AJ94">
        <v>0</v>
      </c>
      <c r="AK94">
        <v>52.328688999999997</v>
      </c>
      <c r="AL94">
        <v>12.286058000000001</v>
      </c>
      <c r="AM94">
        <v>15.715066</v>
      </c>
      <c r="AN94">
        <v>0.71553699999999998</v>
      </c>
      <c r="AO94">
        <v>0</v>
      </c>
      <c r="AP94">
        <v>1.1081669999999999</v>
      </c>
      <c r="AQ94">
        <v>0</v>
      </c>
      <c r="AR94">
        <v>16.978636999999999</v>
      </c>
      <c r="AS94">
        <v>15.516075000000001</v>
      </c>
      <c r="AT94">
        <v>14.414923999999999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79.781835000000015</v>
      </c>
      <c r="BA94">
        <f t="shared" si="4"/>
        <v>1973.7494609999994</v>
      </c>
      <c r="BD94">
        <v>4.8099999999999996</v>
      </c>
      <c r="BE94">
        <v>1.85</v>
      </c>
      <c r="BF94">
        <v>2.16</v>
      </c>
      <c r="BG94">
        <v>1.72</v>
      </c>
      <c r="BH94">
        <v>9.07</v>
      </c>
      <c r="BI94">
        <v>1.24</v>
      </c>
      <c r="BJ94">
        <v>0.85</v>
      </c>
      <c r="BK94">
        <v>1.89</v>
      </c>
      <c r="BL94">
        <v>0.84</v>
      </c>
      <c r="BM94">
        <v>0.15</v>
      </c>
      <c r="BN94">
        <v>2.25</v>
      </c>
      <c r="BO94">
        <v>3.62</v>
      </c>
      <c r="BP94">
        <v>0.25</v>
      </c>
      <c r="BQ94">
        <v>1.44</v>
      </c>
      <c r="BR94">
        <v>2.11</v>
      </c>
      <c r="BS94">
        <v>1.59</v>
      </c>
      <c r="BT94">
        <v>2.8541599999999998</v>
      </c>
      <c r="BU94">
        <v>1.28996</v>
      </c>
      <c r="BV94">
        <v>1.566074</v>
      </c>
      <c r="BW94">
        <v>1.867281</v>
      </c>
      <c r="BX94">
        <v>1.8833519999999999</v>
      </c>
      <c r="BY94">
        <v>2.57992</v>
      </c>
      <c r="BZ94">
        <v>1.2762009999999999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5.108244</v>
      </c>
      <c r="CK94">
        <v>0.898872</v>
      </c>
      <c r="CL94">
        <v>1.862625</v>
      </c>
      <c r="CM94">
        <v>3.3757570000000001</v>
      </c>
      <c r="CN94">
        <v>3.4054950000000002</v>
      </c>
      <c r="CO94">
        <v>4.1278730000000001</v>
      </c>
      <c r="CP94">
        <v>4.0932700000000004</v>
      </c>
      <c r="CQ94">
        <v>3.3298179999999999</v>
      </c>
      <c r="CR94">
        <v>0.81340599999999996</v>
      </c>
      <c r="CS94">
        <v>2.6853910000000001</v>
      </c>
      <c r="CT94">
        <v>0</v>
      </c>
      <c r="CU94">
        <v>0</v>
      </c>
      <c r="CV94">
        <v>0</v>
      </c>
      <c r="CW94">
        <v>0.92413599999999996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79.781835000000015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600.37955399999998</v>
      </c>
      <c r="L95">
        <v>207.27518699999999</v>
      </c>
      <c r="M95">
        <v>89.314704000000006</v>
      </c>
      <c r="N95">
        <v>114.532988</v>
      </c>
      <c r="O95">
        <v>59.974375000000002</v>
      </c>
      <c r="P95">
        <v>116.49657500000001</v>
      </c>
      <c r="Q95">
        <v>20.725971000000001</v>
      </c>
      <c r="R95">
        <v>40.112414000000001</v>
      </c>
      <c r="S95">
        <v>25.031955</v>
      </c>
      <c r="T95">
        <v>0.53827199999999997</v>
      </c>
      <c r="U95">
        <v>196.8057</v>
      </c>
      <c r="V95">
        <v>17.436264000000001</v>
      </c>
      <c r="W95">
        <v>33.449097000000002</v>
      </c>
      <c r="X95">
        <v>136.120338</v>
      </c>
      <c r="Y95">
        <v>0</v>
      </c>
      <c r="Z95">
        <v>6.2995130000000001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5.8594749999999998</v>
      </c>
      <c r="AG95">
        <v>42.647291000000003</v>
      </c>
      <c r="AH95">
        <v>0</v>
      </c>
      <c r="AI95">
        <v>0</v>
      </c>
      <c r="AJ95">
        <v>0</v>
      </c>
      <c r="AK95">
        <v>52.328688999999997</v>
      </c>
      <c r="AL95">
        <v>12.286058000000001</v>
      </c>
      <c r="AM95">
        <v>15.715066</v>
      </c>
      <c r="AN95">
        <v>0.71553699999999998</v>
      </c>
      <c r="AO95">
        <v>0</v>
      </c>
      <c r="AP95">
        <v>1.1081669999999999</v>
      </c>
      <c r="AQ95">
        <v>0</v>
      </c>
      <c r="AR95">
        <v>16.978636999999999</v>
      </c>
      <c r="AS95">
        <v>15.516075000000001</v>
      </c>
      <c r="AT95">
        <v>14.414923999999999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79.791835000000006</v>
      </c>
      <c r="BA95">
        <f t="shared" si="4"/>
        <v>1921.8546609999996</v>
      </c>
      <c r="BD95">
        <v>4.8099999999999996</v>
      </c>
      <c r="BE95">
        <v>1.85</v>
      </c>
      <c r="BF95">
        <v>2.16</v>
      </c>
      <c r="BG95">
        <v>1.72</v>
      </c>
      <c r="BH95">
        <v>9.07</v>
      </c>
      <c r="BI95">
        <v>1.24</v>
      </c>
      <c r="BJ95">
        <v>0.85</v>
      </c>
      <c r="BK95">
        <v>1.89</v>
      </c>
      <c r="BL95">
        <v>0.84</v>
      </c>
      <c r="BM95">
        <v>0.15</v>
      </c>
      <c r="BN95">
        <v>2.25</v>
      </c>
      <c r="BO95">
        <v>3.62</v>
      </c>
      <c r="BP95">
        <v>0.25</v>
      </c>
      <c r="BQ95">
        <v>1.45</v>
      </c>
      <c r="BR95">
        <v>2.11</v>
      </c>
      <c r="BS95">
        <v>1.59</v>
      </c>
      <c r="BT95">
        <v>2.8541599999999998</v>
      </c>
      <c r="BU95">
        <v>1.28996</v>
      </c>
      <c r="BV95">
        <v>1.566074</v>
      </c>
      <c r="BW95">
        <v>1.867281</v>
      </c>
      <c r="BX95">
        <v>1.8833519999999999</v>
      </c>
      <c r="BY95">
        <v>2.57992</v>
      </c>
      <c r="BZ95">
        <v>1.2762009999999999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5.108244</v>
      </c>
      <c r="CK95">
        <v>0.898872</v>
      </c>
      <c r="CL95">
        <v>1.862625</v>
      </c>
      <c r="CM95">
        <v>3.3757570000000001</v>
      </c>
      <c r="CN95">
        <v>3.4054950000000002</v>
      </c>
      <c r="CO95">
        <v>4.1278730000000001</v>
      </c>
      <c r="CP95">
        <v>4.0932700000000004</v>
      </c>
      <c r="CQ95">
        <v>3.3298179999999999</v>
      </c>
      <c r="CR95">
        <v>0.81340599999999996</v>
      </c>
      <c r="CS95">
        <v>2.6853910000000001</v>
      </c>
      <c r="CT95">
        <v>0</v>
      </c>
      <c r="CU95">
        <v>0</v>
      </c>
      <c r="CV95">
        <v>0</v>
      </c>
      <c r="CW95">
        <v>0.92413599999999996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79.791835000000006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546.55235400000004</v>
      </c>
      <c r="L96">
        <v>207.27518699999999</v>
      </c>
      <c r="M96">
        <v>89.314704000000006</v>
      </c>
      <c r="N96">
        <v>114.532988</v>
      </c>
      <c r="O96">
        <v>59.974375000000002</v>
      </c>
      <c r="P96">
        <v>116.49657500000001</v>
      </c>
      <c r="Q96">
        <v>20.908598999999999</v>
      </c>
      <c r="R96">
        <v>40.112414000000001</v>
      </c>
      <c r="S96">
        <v>25.195359</v>
      </c>
      <c r="T96">
        <v>0.53827199999999997</v>
      </c>
      <c r="U96">
        <v>196.8057</v>
      </c>
      <c r="V96">
        <v>17.436264000000001</v>
      </c>
      <c r="W96">
        <v>33.449097000000002</v>
      </c>
      <c r="X96">
        <v>136.120338</v>
      </c>
      <c r="Y96">
        <v>0</v>
      </c>
      <c r="Z96">
        <v>6.2995130000000001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5.8594749999999998</v>
      </c>
      <c r="AG96">
        <v>42.647291000000003</v>
      </c>
      <c r="AH96">
        <v>0</v>
      </c>
      <c r="AI96">
        <v>0</v>
      </c>
      <c r="AJ96">
        <v>0</v>
      </c>
      <c r="AK96">
        <v>52.328688999999997</v>
      </c>
      <c r="AL96">
        <v>12.286058000000001</v>
      </c>
      <c r="AM96">
        <v>15.715066</v>
      </c>
      <c r="AN96">
        <v>0.71553699999999998</v>
      </c>
      <c r="AO96">
        <v>0</v>
      </c>
      <c r="AP96">
        <v>1.1081669999999999</v>
      </c>
      <c r="AQ96">
        <v>0</v>
      </c>
      <c r="AR96">
        <v>16.978636999999999</v>
      </c>
      <c r="AS96">
        <v>15.516075000000001</v>
      </c>
      <c r="AT96">
        <v>14.414923999999999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79.801835000000011</v>
      </c>
      <c r="BA96">
        <f t="shared" si="4"/>
        <v>1868.3834929999998</v>
      </c>
      <c r="BD96">
        <v>4.8099999999999996</v>
      </c>
      <c r="BE96">
        <v>1.85</v>
      </c>
      <c r="BF96">
        <v>2.16</v>
      </c>
      <c r="BG96">
        <v>1.72</v>
      </c>
      <c r="BH96">
        <v>9.07</v>
      </c>
      <c r="BI96">
        <v>1.24</v>
      </c>
      <c r="BJ96">
        <v>0.85</v>
      </c>
      <c r="BK96">
        <v>1.89</v>
      </c>
      <c r="BL96">
        <v>0.84</v>
      </c>
      <c r="BM96">
        <v>0.15</v>
      </c>
      <c r="BN96">
        <v>2.25</v>
      </c>
      <c r="BO96">
        <v>3.62</v>
      </c>
      <c r="BP96">
        <v>0.25</v>
      </c>
      <c r="BQ96">
        <v>1.46</v>
      </c>
      <c r="BR96">
        <v>2.11</v>
      </c>
      <c r="BS96">
        <v>1.59</v>
      </c>
      <c r="BT96">
        <v>2.8541599999999998</v>
      </c>
      <c r="BU96">
        <v>1.28996</v>
      </c>
      <c r="BV96">
        <v>1.566074</v>
      </c>
      <c r="BW96">
        <v>1.867281</v>
      </c>
      <c r="BX96">
        <v>1.8833519999999999</v>
      </c>
      <c r="BY96">
        <v>2.57992</v>
      </c>
      <c r="BZ96">
        <v>1.2762009999999999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5.108244</v>
      </c>
      <c r="CK96">
        <v>0.898872</v>
      </c>
      <c r="CL96">
        <v>1.862625</v>
      </c>
      <c r="CM96">
        <v>3.3757570000000001</v>
      </c>
      <c r="CN96">
        <v>3.4054950000000002</v>
      </c>
      <c r="CO96">
        <v>4.1278730000000001</v>
      </c>
      <c r="CP96">
        <v>4.0932700000000004</v>
      </c>
      <c r="CQ96">
        <v>3.3298179999999999</v>
      </c>
      <c r="CR96">
        <v>0.81340599999999996</v>
      </c>
      <c r="CS96">
        <v>2.6853910000000001</v>
      </c>
      <c r="CT96">
        <v>0</v>
      </c>
      <c r="CU96">
        <v>0</v>
      </c>
      <c r="CV96">
        <v>0</v>
      </c>
      <c r="CW96">
        <v>0.92413599999999996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79.801835000000011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492.38431200000002</v>
      </c>
      <c r="L97">
        <v>171.230187</v>
      </c>
      <c r="M97">
        <v>89.314704000000006</v>
      </c>
      <c r="N97">
        <v>114.532988</v>
      </c>
      <c r="O97">
        <v>59.974375000000002</v>
      </c>
      <c r="P97">
        <v>116.49657500000001</v>
      </c>
      <c r="Q97">
        <v>20.317557000000001</v>
      </c>
      <c r="R97">
        <v>39.339993999999997</v>
      </c>
      <c r="S97">
        <v>25.195359</v>
      </c>
      <c r="T97">
        <v>0.53827199999999997</v>
      </c>
      <c r="U97">
        <v>196.8057</v>
      </c>
      <c r="V97">
        <v>16.892802</v>
      </c>
      <c r="W97">
        <v>33.449097000000002</v>
      </c>
      <c r="X97">
        <v>134.73236499999999</v>
      </c>
      <c r="Y97">
        <v>0</v>
      </c>
      <c r="Z97">
        <v>6.2995130000000001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5.8594749999999998</v>
      </c>
      <c r="AG97">
        <v>42.647291000000003</v>
      </c>
      <c r="AH97">
        <v>0</v>
      </c>
      <c r="AI97">
        <v>0</v>
      </c>
      <c r="AJ97">
        <v>0</v>
      </c>
      <c r="AK97">
        <v>52.328688999999997</v>
      </c>
      <c r="AL97">
        <v>12.286058000000001</v>
      </c>
      <c r="AM97">
        <v>15.715066</v>
      </c>
      <c r="AN97">
        <v>0.71553699999999998</v>
      </c>
      <c r="AO97">
        <v>0</v>
      </c>
      <c r="AP97">
        <v>1.1081669999999999</v>
      </c>
      <c r="AQ97">
        <v>0</v>
      </c>
      <c r="AR97">
        <v>25.467955</v>
      </c>
      <c r="AS97">
        <v>15.516075000000001</v>
      </c>
      <c r="AT97">
        <v>13.952211999999999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79.811835000000016</v>
      </c>
      <c r="BA97">
        <f t="shared" si="4"/>
        <v>1782.9121600000001</v>
      </c>
      <c r="BD97">
        <v>4.8099999999999996</v>
      </c>
      <c r="BE97">
        <v>1.85</v>
      </c>
      <c r="BF97">
        <v>2.16</v>
      </c>
      <c r="BG97">
        <v>1.72</v>
      </c>
      <c r="BH97">
        <v>9.07</v>
      </c>
      <c r="BI97">
        <v>1.24</v>
      </c>
      <c r="BJ97">
        <v>0.85</v>
      </c>
      <c r="BK97">
        <v>1.89</v>
      </c>
      <c r="BL97">
        <v>0.84</v>
      </c>
      <c r="BM97">
        <v>0.15</v>
      </c>
      <c r="BN97">
        <v>2.25</v>
      </c>
      <c r="BO97">
        <v>3.62</v>
      </c>
      <c r="BP97">
        <v>0.25</v>
      </c>
      <c r="BQ97">
        <v>1.47</v>
      </c>
      <c r="BR97">
        <v>2.11</v>
      </c>
      <c r="BS97">
        <v>1.59</v>
      </c>
      <c r="BT97">
        <v>2.8541599999999998</v>
      </c>
      <c r="BU97">
        <v>1.28996</v>
      </c>
      <c r="BV97">
        <v>1.566074</v>
      </c>
      <c r="BW97">
        <v>1.867281</v>
      </c>
      <c r="BX97">
        <v>1.8833519999999999</v>
      </c>
      <c r="BY97">
        <v>2.57992</v>
      </c>
      <c r="BZ97">
        <v>1.2762009999999999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5.108244</v>
      </c>
      <c r="CK97">
        <v>0.898872</v>
      </c>
      <c r="CL97">
        <v>1.862625</v>
      </c>
      <c r="CM97">
        <v>3.3757570000000001</v>
      </c>
      <c r="CN97">
        <v>3.4054950000000002</v>
      </c>
      <c r="CO97">
        <v>4.1278730000000001</v>
      </c>
      <c r="CP97">
        <v>4.0932700000000004</v>
      </c>
      <c r="CQ97">
        <v>3.3298179999999999</v>
      </c>
      <c r="CR97">
        <v>0.81340599999999996</v>
      </c>
      <c r="CS97">
        <v>2.6853910000000001</v>
      </c>
      <c r="CT97">
        <v>0</v>
      </c>
      <c r="CU97">
        <v>0</v>
      </c>
      <c r="CV97">
        <v>0</v>
      </c>
      <c r="CW97">
        <v>0.92413599999999996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79.811835000000016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425.10031199999997</v>
      </c>
      <c r="L98">
        <v>146.56271899999999</v>
      </c>
      <c r="M98">
        <v>89.314704000000006</v>
      </c>
      <c r="N98">
        <v>114.532988</v>
      </c>
      <c r="O98">
        <v>59.974375000000002</v>
      </c>
      <c r="P98">
        <v>116.49657500000001</v>
      </c>
      <c r="Q98">
        <v>20.317557000000001</v>
      </c>
      <c r="R98">
        <v>39.339993999999997</v>
      </c>
      <c r="S98">
        <v>25.195359</v>
      </c>
      <c r="T98">
        <v>0.53827199999999997</v>
      </c>
      <c r="U98">
        <v>196.8057</v>
      </c>
      <c r="V98">
        <v>16.892802</v>
      </c>
      <c r="W98">
        <v>33.449097000000002</v>
      </c>
      <c r="X98">
        <v>134.73236499999999</v>
      </c>
      <c r="Y98">
        <v>0</v>
      </c>
      <c r="Z98">
        <v>6.2995130000000001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5.8594749999999998</v>
      </c>
      <c r="AG98">
        <v>42.647291000000003</v>
      </c>
      <c r="AH98">
        <v>0</v>
      </c>
      <c r="AI98">
        <v>0</v>
      </c>
      <c r="AJ98">
        <v>0</v>
      </c>
      <c r="AK98">
        <v>52.328688999999997</v>
      </c>
      <c r="AL98">
        <v>12.286058000000001</v>
      </c>
      <c r="AM98">
        <v>15.715066</v>
      </c>
      <c r="AN98">
        <v>0.71553699999999998</v>
      </c>
      <c r="AO98">
        <v>0</v>
      </c>
      <c r="AP98">
        <v>1.1081669999999999</v>
      </c>
      <c r="AQ98">
        <v>0</v>
      </c>
      <c r="AR98">
        <v>25.467955</v>
      </c>
      <c r="AS98">
        <v>15.516075000000001</v>
      </c>
      <c r="AT98">
        <v>12.569602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79.821835000000007</v>
      </c>
      <c r="BA98">
        <f t="shared" si="4"/>
        <v>1689.588082</v>
      </c>
      <c r="BD98">
        <v>4.8099999999999996</v>
      </c>
      <c r="BE98">
        <v>1.85</v>
      </c>
      <c r="BF98">
        <v>2.16</v>
      </c>
      <c r="BG98">
        <v>1.72</v>
      </c>
      <c r="BH98">
        <v>9.07</v>
      </c>
      <c r="BI98">
        <v>1.24</v>
      </c>
      <c r="BJ98">
        <v>0.85</v>
      </c>
      <c r="BK98">
        <v>1.89</v>
      </c>
      <c r="BL98">
        <v>0.84</v>
      </c>
      <c r="BM98">
        <v>0.15</v>
      </c>
      <c r="BN98">
        <v>2.25</v>
      </c>
      <c r="BO98">
        <v>3.62</v>
      </c>
      <c r="BP98">
        <v>0.25</v>
      </c>
      <c r="BQ98">
        <v>1.48</v>
      </c>
      <c r="BR98">
        <v>2.11</v>
      </c>
      <c r="BS98">
        <v>1.59</v>
      </c>
      <c r="BT98">
        <v>2.8541599999999998</v>
      </c>
      <c r="BU98">
        <v>1.28996</v>
      </c>
      <c r="BV98">
        <v>1.566074</v>
      </c>
      <c r="BW98">
        <v>1.867281</v>
      </c>
      <c r="BX98">
        <v>1.8833519999999999</v>
      </c>
      <c r="BY98">
        <v>2.57992</v>
      </c>
      <c r="BZ98">
        <v>1.2762009999999999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5.108244</v>
      </c>
      <c r="CK98">
        <v>0.898872</v>
      </c>
      <c r="CL98">
        <v>1.862625</v>
      </c>
      <c r="CM98">
        <v>3.3757570000000001</v>
      </c>
      <c r="CN98">
        <v>3.4054950000000002</v>
      </c>
      <c r="CO98">
        <v>4.1278730000000001</v>
      </c>
      <c r="CP98">
        <v>4.0932700000000004</v>
      </c>
      <c r="CQ98">
        <v>3.3298179999999999</v>
      </c>
      <c r="CR98">
        <v>0.81340599999999996</v>
      </c>
      <c r="CS98">
        <v>2.6853910000000001</v>
      </c>
      <c r="CT98">
        <v>0</v>
      </c>
      <c r="CU98">
        <v>0</v>
      </c>
      <c r="CV98">
        <v>0</v>
      </c>
      <c r="CW98">
        <v>0.92413599999999996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79.821835000000007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13.203115688499985</v>
      </c>
      <c r="L99">
        <f t="shared" si="6"/>
        <v>4.4277449999999945</v>
      </c>
      <c r="M99">
        <f t="shared" si="6"/>
        <v>1.9923764342500028</v>
      </c>
      <c r="N99">
        <f t="shared" si="6"/>
        <v>2.7007606440000034</v>
      </c>
      <c r="O99">
        <f t="shared" si="6"/>
        <v>1.4393849999999968</v>
      </c>
      <c r="P99">
        <f t="shared" si="6"/>
        <v>2.7959177999999971</v>
      </c>
      <c r="Q99">
        <f t="shared" si="6"/>
        <v>0.4280687802500005</v>
      </c>
      <c r="R99">
        <f t="shared" si="6"/>
        <v>0.83031698550000066</v>
      </c>
      <c r="S99">
        <f t="shared" si="6"/>
        <v>0.5185310629999994</v>
      </c>
      <c r="T99">
        <f t="shared" si="6"/>
        <v>1.2918527999999985E-2</v>
      </c>
      <c r="U99">
        <f t="shared" si="6"/>
        <v>5.0675305050000103</v>
      </c>
      <c r="V99">
        <f t="shared" si="6"/>
        <v>0.32780029300000013</v>
      </c>
      <c r="W99">
        <f t="shared" si="6"/>
        <v>0.86429872025000143</v>
      </c>
      <c r="X99">
        <f t="shared" si="6"/>
        <v>2.632579374250001</v>
      </c>
      <c r="Y99">
        <f t="shared" si="6"/>
        <v>0</v>
      </c>
      <c r="Z99">
        <f t="shared" si="6"/>
        <v>0.14182785350000005</v>
      </c>
      <c r="AA99">
        <f t="shared" si="6"/>
        <v>0.10630416425</v>
      </c>
      <c r="AB99">
        <f t="shared" si="6"/>
        <v>0.16918300399999989</v>
      </c>
      <c r="AC99">
        <f t="shared" si="6"/>
        <v>0.13354063999999996</v>
      </c>
      <c r="AD99">
        <f t="shared" si="6"/>
        <v>0.110372673</v>
      </c>
      <c r="AE99">
        <f t="shared" si="6"/>
        <v>0.27528847725000005</v>
      </c>
      <c r="AF99">
        <f t="shared" si="6"/>
        <v>0.2861377034999999</v>
      </c>
      <c r="AG99">
        <f t="shared" si="6"/>
        <v>1.0235349840000025</v>
      </c>
      <c r="AH99">
        <f t="shared" si="6"/>
        <v>0.5681509010000001</v>
      </c>
      <c r="AI99">
        <f t="shared" si="6"/>
        <v>2.6624277999999998E-2</v>
      </c>
      <c r="AJ99">
        <f t="shared" si="6"/>
        <v>0</v>
      </c>
      <c r="AK99">
        <f t="shared" si="6"/>
        <v>1.2558885359999987</v>
      </c>
      <c r="AL99">
        <f t="shared" si="6"/>
        <v>0.47681075449999955</v>
      </c>
      <c r="AM99">
        <f t="shared" si="6"/>
        <v>0.37725701999999955</v>
      </c>
      <c r="AN99">
        <f t="shared" si="6"/>
        <v>1.7172887999999976E-2</v>
      </c>
      <c r="AO99">
        <f t="shared" si="6"/>
        <v>0</v>
      </c>
      <c r="AP99">
        <f t="shared" si="6"/>
        <v>3.4353186500000021E-2</v>
      </c>
      <c r="AQ99">
        <f t="shared" si="6"/>
        <v>0.55953374399999989</v>
      </c>
      <c r="AR99">
        <f t="shared" si="6"/>
        <v>0.57891845650000007</v>
      </c>
      <c r="AS99">
        <f t="shared" si="6"/>
        <v>0.44970757000000022</v>
      </c>
      <c r="AT99">
        <f t="shared" si="6"/>
        <v>0.33730709224999994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1.8715742280000007</v>
      </c>
      <c r="BA99">
        <f t="shared" si="4"/>
        <v>46.040832970249994</v>
      </c>
      <c r="BD99">
        <f t="shared" ref="BD99:DJ99" si="7">SUM(BD3:BD98)/4000</f>
        <v>0.12023999999999996</v>
      </c>
      <c r="BE99">
        <f t="shared" si="7"/>
        <v>4.4399999999999919E-2</v>
      </c>
      <c r="BF99">
        <f t="shared" si="7"/>
        <v>5.1839999999999935E-2</v>
      </c>
      <c r="BG99">
        <f t="shared" si="7"/>
        <v>4.1279999999999976E-2</v>
      </c>
      <c r="BH99">
        <f t="shared" si="7"/>
        <v>0.16763000000000014</v>
      </c>
      <c r="BI99">
        <f t="shared" si="7"/>
        <v>3.2202500000000002E-2</v>
      </c>
      <c r="BJ99">
        <f t="shared" si="7"/>
        <v>2.130499999999997E-2</v>
      </c>
      <c r="BK99">
        <f t="shared" si="7"/>
        <v>4.5354999999999909E-2</v>
      </c>
      <c r="BL99">
        <f t="shared" si="7"/>
        <v>2.029250000000004E-2</v>
      </c>
      <c r="BM99">
        <f t="shared" si="7"/>
        <v>3.6375000000000049E-3</v>
      </c>
      <c r="BN99">
        <f t="shared" si="7"/>
        <v>5.3999999999999999E-2</v>
      </c>
      <c r="BO99">
        <f t="shared" si="7"/>
        <v>7.4980000000000074E-2</v>
      </c>
      <c r="BP99">
        <f t="shared" si="7"/>
        <v>6.0000000000000001E-3</v>
      </c>
      <c r="BQ99">
        <f t="shared" si="7"/>
        <v>2.9920000000000023E-2</v>
      </c>
      <c r="BR99">
        <f t="shared" si="7"/>
        <v>5.0640000000000115E-2</v>
      </c>
      <c r="BS99">
        <f t="shared" si="7"/>
        <v>3.8160000000000062E-2</v>
      </c>
      <c r="BT99">
        <f t="shared" si="7"/>
        <v>6.8499840000000006E-2</v>
      </c>
      <c r="BU99">
        <f t="shared" si="7"/>
        <v>3.0959039999999931E-2</v>
      </c>
      <c r="BV99">
        <f t="shared" si="7"/>
        <v>3.7704637499999971E-2</v>
      </c>
      <c r="BW99">
        <f t="shared" si="7"/>
        <v>4.4814743999999976E-2</v>
      </c>
      <c r="BX99">
        <f t="shared" si="7"/>
        <v>4.5200448000000039E-2</v>
      </c>
      <c r="BY99">
        <f t="shared" si="7"/>
        <v>6.1918079999999862E-2</v>
      </c>
      <c r="BZ99">
        <f t="shared" si="7"/>
        <v>3.0628824000000006E-2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0.12259785600000024</v>
      </c>
      <c r="CK99">
        <f t="shared" si="7"/>
        <v>2.3962613999999952E-2</v>
      </c>
      <c r="CL99">
        <f t="shared" si="7"/>
        <v>4.470300000000002E-2</v>
      </c>
      <c r="CM99">
        <f t="shared" si="7"/>
        <v>8.1018168000000015E-2</v>
      </c>
      <c r="CN99">
        <f t="shared" si="7"/>
        <v>8.1731879999999896E-2</v>
      </c>
      <c r="CO99">
        <f t="shared" si="7"/>
        <v>9.9068952000000127E-2</v>
      </c>
      <c r="CP99">
        <f t="shared" si="7"/>
        <v>9.82384800000001E-2</v>
      </c>
      <c r="CQ99">
        <f t="shared" si="7"/>
        <v>7.9915631999999862E-2</v>
      </c>
      <c r="CR99">
        <f t="shared" si="7"/>
        <v>1.9521744000000008E-2</v>
      </c>
      <c r="CS99">
        <f t="shared" si="7"/>
        <v>6.4449384000000096E-2</v>
      </c>
      <c r="CT99">
        <f t="shared" si="7"/>
        <v>1.9751819999999998E-3</v>
      </c>
      <c r="CU99">
        <f t="shared" si="7"/>
        <v>6.0555599999999998E-3</v>
      </c>
      <c r="CV99">
        <f t="shared" si="7"/>
        <v>4.5483984999999992E-3</v>
      </c>
      <c r="CW99">
        <f t="shared" si="7"/>
        <v>2.2179264000000008E-2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1.8715742280000007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185.89</v>
      </c>
      <c r="C3" s="75">
        <v>35.56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70.150000000000006</v>
      </c>
      <c r="J3">
        <v>133.61000000000001</v>
      </c>
      <c r="K3">
        <v>100.69</v>
      </c>
      <c r="L3">
        <v>0.85</v>
      </c>
      <c r="M3">
        <v>4.42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1.43</v>
      </c>
      <c r="T3">
        <v>137.94999999999999</v>
      </c>
      <c r="U3">
        <v>45.98</v>
      </c>
      <c r="V3">
        <v>45.98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27.96</v>
      </c>
      <c r="AD3">
        <v>79.87</v>
      </c>
      <c r="AE3">
        <v>79.87</v>
      </c>
      <c r="AF3">
        <v>2.65</v>
      </c>
    </row>
    <row r="4" spans="1:32">
      <c r="A4" t="s">
        <v>46</v>
      </c>
      <c r="B4" s="75">
        <v>185.89</v>
      </c>
      <c r="C4" s="75">
        <v>35.56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70.150000000000006</v>
      </c>
      <c r="J4">
        <v>133.61000000000001</v>
      </c>
      <c r="K4">
        <v>100.69</v>
      </c>
      <c r="L4">
        <v>0.85</v>
      </c>
      <c r="M4">
        <v>4.5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1.43</v>
      </c>
      <c r="T4">
        <v>137.30000000000001</v>
      </c>
      <c r="U4">
        <v>45.77</v>
      </c>
      <c r="V4">
        <v>45.75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27.75</v>
      </c>
      <c r="AD4">
        <v>79.680000000000007</v>
      </c>
      <c r="AE4">
        <v>79.680000000000007</v>
      </c>
      <c r="AF4">
        <v>2.65</v>
      </c>
    </row>
    <row r="5" spans="1:32">
      <c r="A5" t="s">
        <v>47</v>
      </c>
      <c r="B5" s="75">
        <v>185.89</v>
      </c>
      <c r="C5" s="75">
        <v>35.56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70.150000000000006</v>
      </c>
      <c r="J5">
        <v>133.61000000000001</v>
      </c>
      <c r="K5">
        <v>100.69</v>
      </c>
      <c r="L5">
        <v>0.85</v>
      </c>
      <c r="M5">
        <v>4.51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1.43</v>
      </c>
      <c r="T5">
        <v>136.63</v>
      </c>
      <c r="U5">
        <v>45.54</v>
      </c>
      <c r="V5">
        <v>45.55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27.38</v>
      </c>
      <c r="AD5">
        <v>79.72</v>
      </c>
      <c r="AE5">
        <v>79.72</v>
      </c>
      <c r="AF5">
        <v>2.65</v>
      </c>
    </row>
    <row r="6" spans="1:32">
      <c r="A6" t="s">
        <v>48</v>
      </c>
      <c r="B6" s="75">
        <v>156.09</v>
      </c>
      <c r="C6" s="75">
        <v>35.56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70.150000000000006</v>
      </c>
      <c r="J6">
        <v>133.61000000000001</v>
      </c>
      <c r="K6">
        <v>100.69</v>
      </c>
      <c r="L6">
        <v>0.85</v>
      </c>
      <c r="M6">
        <v>4.49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1.43</v>
      </c>
      <c r="T6">
        <v>136.21</v>
      </c>
      <c r="U6">
        <v>45.4</v>
      </c>
      <c r="V6">
        <v>45.41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27.09</v>
      </c>
      <c r="AD6">
        <v>79.760000000000005</v>
      </c>
      <c r="AE6">
        <v>79.760000000000005</v>
      </c>
      <c r="AF6">
        <v>2.65</v>
      </c>
    </row>
    <row r="7" spans="1:32">
      <c r="A7" t="s">
        <v>49</v>
      </c>
      <c r="B7" s="75">
        <v>110.54</v>
      </c>
      <c r="C7" s="75">
        <v>35.56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133.61000000000001</v>
      </c>
      <c r="K7">
        <v>100.69</v>
      </c>
      <c r="L7">
        <v>0.85</v>
      </c>
      <c r="M7">
        <v>4.5199999999999996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1.43</v>
      </c>
      <c r="T7">
        <v>135.99</v>
      </c>
      <c r="U7">
        <v>45.33</v>
      </c>
      <c r="V7">
        <v>45.32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26.94</v>
      </c>
      <c r="AD7">
        <v>79.930000000000007</v>
      </c>
      <c r="AE7">
        <v>79.930000000000007</v>
      </c>
      <c r="AF7">
        <v>2.65</v>
      </c>
    </row>
    <row r="8" spans="1:32">
      <c r="A8" t="s">
        <v>50</v>
      </c>
      <c r="B8" s="75">
        <v>110.54</v>
      </c>
      <c r="C8" s="75">
        <v>35.56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120.15</v>
      </c>
      <c r="K8">
        <v>100.69</v>
      </c>
      <c r="L8">
        <v>0.85</v>
      </c>
      <c r="M8">
        <v>4.47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1.43</v>
      </c>
      <c r="T8">
        <v>135.68</v>
      </c>
      <c r="U8">
        <v>45.23</v>
      </c>
      <c r="V8">
        <v>45.22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26.73</v>
      </c>
      <c r="AD8">
        <v>79.790000000000006</v>
      </c>
      <c r="AE8">
        <v>79.790000000000006</v>
      </c>
      <c r="AF8">
        <v>2.65</v>
      </c>
    </row>
    <row r="9" spans="1:32">
      <c r="A9" t="s">
        <v>51</v>
      </c>
      <c r="B9" s="75">
        <v>100.93</v>
      </c>
      <c r="C9" s="75">
        <v>35.56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115.34</v>
      </c>
      <c r="K9">
        <v>100.69</v>
      </c>
      <c r="L9">
        <v>0.85</v>
      </c>
      <c r="M9">
        <v>5.13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1.43</v>
      </c>
      <c r="T9">
        <v>135.71</v>
      </c>
      <c r="U9">
        <v>45.24</v>
      </c>
      <c r="V9">
        <v>45.22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26.72</v>
      </c>
      <c r="AD9">
        <v>79.92</v>
      </c>
      <c r="AE9">
        <v>79.92</v>
      </c>
      <c r="AF9">
        <v>2.65</v>
      </c>
    </row>
    <row r="10" spans="1:32">
      <c r="A10" t="s">
        <v>52</v>
      </c>
      <c r="B10" s="75">
        <v>100.93</v>
      </c>
      <c r="C10" s="75">
        <v>35.56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105.73</v>
      </c>
      <c r="K10">
        <v>100.69</v>
      </c>
      <c r="L10">
        <v>0.85</v>
      </c>
      <c r="M10">
        <v>5.93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1.43</v>
      </c>
      <c r="T10">
        <v>127.78</v>
      </c>
      <c r="U10">
        <v>42.59</v>
      </c>
      <c r="V10">
        <v>42.6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26.62</v>
      </c>
      <c r="AD10">
        <v>79.75</v>
      </c>
      <c r="AE10">
        <v>79.75</v>
      </c>
      <c r="AF10">
        <v>2.65</v>
      </c>
    </row>
    <row r="11" spans="1:32">
      <c r="A11" t="s">
        <v>53</v>
      </c>
      <c r="B11" s="75">
        <v>100.93</v>
      </c>
      <c r="C11" s="75">
        <v>35.56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96.12</v>
      </c>
      <c r="K11">
        <v>100.69</v>
      </c>
      <c r="L11">
        <v>0.85</v>
      </c>
      <c r="M11">
        <v>4.9000000000000004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1.43</v>
      </c>
      <c r="T11">
        <v>127.95</v>
      </c>
      <c r="U11">
        <v>42.65</v>
      </c>
      <c r="V11">
        <v>42.64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25.98</v>
      </c>
      <c r="AD11">
        <v>75.44</v>
      </c>
      <c r="AE11">
        <v>75.44</v>
      </c>
      <c r="AF11">
        <v>2.65</v>
      </c>
    </row>
    <row r="12" spans="1:32">
      <c r="A12" t="s">
        <v>54</v>
      </c>
      <c r="B12" s="75">
        <v>100.93</v>
      </c>
      <c r="C12" s="75">
        <v>35.56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86.51</v>
      </c>
      <c r="K12">
        <v>100.69</v>
      </c>
      <c r="L12">
        <v>0.85</v>
      </c>
      <c r="M12">
        <v>5.58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1.43</v>
      </c>
      <c r="T12">
        <v>128.16999999999999</v>
      </c>
      <c r="U12">
        <v>42.72</v>
      </c>
      <c r="V12">
        <v>42.73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25.55</v>
      </c>
      <c r="AD12">
        <v>75.58</v>
      </c>
      <c r="AE12">
        <v>75.58</v>
      </c>
      <c r="AF12">
        <v>2.65</v>
      </c>
    </row>
    <row r="13" spans="1:32">
      <c r="A13" t="s">
        <v>55</v>
      </c>
      <c r="B13" s="75">
        <v>100.93</v>
      </c>
      <c r="C13" s="75">
        <v>35.56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74.349999999999994</v>
      </c>
      <c r="K13">
        <v>100.69</v>
      </c>
      <c r="L13">
        <v>0.85</v>
      </c>
      <c r="M13">
        <v>6.18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1.43</v>
      </c>
      <c r="T13">
        <v>128.34</v>
      </c>
      <c r="U13">
        <v>42.78</v>
      </c>
      <c r="V13">
        <v>42.77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25.63</v>
      </c>
      <c r="AD13">
        <v>74.930000000000007</v>
      </c>
      <c r="AE13">
        <v>74.930000000000007</v>
      </c>
      <c r="AF13">
        <v>2.65</v>
      </c>
    </row>
    <row r="14" spans="1:32">
      <c r="A14" t="s">
        <v>56</v>
      </c>
      <c r="B14" s="75">
        <v>100.93</v>
      </c>
      <c r="C14" s="75">
        <v>35.56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74.349999999999994</v>
      </c>
      <c r="K14">
        <v>100.69</v>
      </c>
      <c r="L14">
        <v>0.85</v>
      </c>
      <c r="M14">
        <v>6.99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1.43</v>
      </c>
      <c r="T14">
        <v>128.51</v>
      </c>
      <c r="U14">
        <v>42.84</v>
      </c>
      <c r="V14">
        <v>42.82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25.58</v>
      </c>
      <c r="AD14">
        <v>74.72</v>
      </c>
      <c r="AE14">
        <v>74.72</v>
      </c>
      <c r="AF14">
        <v>2.65</v>
      </c>
    </row>
    <row r="15" spans="1:32">
      <c r="A15" t="s">
        <v>57</v>
      </c>
      <c r="B15" s="75">
        <v>100.93</v>
      </c>
      <c r="C15" s="75">
        <v>35.56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74.349999999999994</v>
      </c>
      <c r="K15">
        <v>100.69</v>
      </c>
      <c r="L15">
        <v>0.85</v>
      </c>
      <c r="M15">
        <v>8.11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1.38</v>
      </c>
      <c r="T15">
        <v>128.74</v>
      </c>
      <c r="U15">
        <v>42.91</v>
      </c>
      <c r="V15">
        <v>42.92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25.59</v>
      </c>
      <c r="AD15">
        <v>74.8</v>
      </c>
      <c r="AE15">
        <v>74.8</v>
      </c>
      <c r="AF15">
        <v>2.65</v>
      </c>
    </row>
    <row r="16" spans="1:32">
      <c r="A16" t="s">
        <v>58</v>
      </c>
      <c r="B16" s="75">
        <v>100.93</v>
      </c>
      <c r="C16" s="75">
        <v>35.56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74.349999999999994</v>
      </c>
      <c r="K16">
        <v>100.69</v>
      </c>
      <c r="L16">
        <v>0.85</v>
      </c>
      <c r="M16">
        <v>8.9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1.38</v>
      </c>
      <c r="T16">
        <v>133.79</v>
      </c>
      <c r="U16">
        <v>44.6</v>
      </c>
      <c r="V16">
        <v>44.58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27.76</v>
      </c>
      <c r="AD16">
        <v>79.680000000000007</v>
      </c>
      <c r="AE16">
        <v>79.680000000000007</v>
      </c>
      <c r="AF16">
        <v>2.65</v>
      </c>
    </row>
    <row r="17" spans="1:32">
      <c r="A17" t="s">
        <v>59</v>
      </c>
      <c r="B17" s="75">
        <v>100.93</v>
      </c>
      <c r="C17" s="75">
        <v>34.6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74.349999999999994</v>
      </c>
      <c r="K17">
        <v>100.69</v>
      </c>
      <c r="L17">
        <v>0.85</v>
      </c>
      <c r="M17">
        <v>13.78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1.38</v>
      </c>
      <c r="T17">
        <v>133.75</v>
      </c>
      <c r="U17">
        <v>44.58</v>
      </c>
      <c r="V17">
        <v>44.59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27.45</v>
      </c>
      <c r="AD17">
        <v>79.97</v>
      </c>
      <c r="AE17">
        <v>79.97</v>
      </c>
      <c r="AF17">
        <v>2.65</v>
      </c>
    </row>
    <row r="18" spans="1:32">
      <c r="A18" t="s">
        <v>60</v>
      </c>
      <c r="B18" s="75">
        <v>100.93</v>
      </c>
      <c r="C18" s="75">
        <v>34.6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74.349999999999994</v>
      </c>
      <c r="K18">
        <v>100.69</v>
      </c>
      <c r="L18">
        <v>0.85</v>
      </c>
      <c r="M18">
        <v>13.4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1.38</v>
      </c>
      <c r="T18">
        <v>133.38</v>
      </c>
      <c r="U18">
        <v>44.46</v>
      </c>
      <c r="V18">
        <v>44.45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27.2</v>
      </c>
      <c r="AD18">
        <v>79.73</v>
      </c>
      <c r="AE18">
        <v>79.73</v>
      </c>
      <c r="AF18">
        <v>2.65</v>
      </c>
    </row>
    <row r="19" spans="1:32">
      <c r="A19" t="s">
        <v>61</v>
      </c>
      <c r="B19" s="75">
        <v>100.93</v>
      </c>
      <c r="C19" s="75">
        <v>34.6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</v>
      </c>
      <c r="J19">
        <v>74.349999999999994</v>
      </c>
      <c r="K19">
        <v>100.69</v>
      </c>
      <c r="L19">
        <v>0.85</v>
      </c>
      <c r="M19">
        <v>13.06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1.38</v>
      </c>
      <c r="T19">
        <v>132.91</v>
      </c>
      <c r="U19">
        <v>44.3</v>
      </c>
      <c r="V19">
        <v>44.3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26.78</v>
      </c>
      <c r="AD19">
        <v>79.84</v>
      </c>
      <c r="AE19">
        <v>79.84</v>
      </c>
      <c r="AF19">
        <v>2.65</v>
      </c>
    </row>
    <row r="20" spans="1:32">
      <c r="A20" t="s">
        <v>62</v>
      </c>
      <c r="B20" s="75">
        <v>100.93</v>
      </c>
      <c r="C20" s="75">
        <v>34.6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</v>
      </c>
      <c r="J20">
        <v>74.349999999999994</v>
      </c>
      <c r="K20">
        <v>100.69</v>
      </c>
      <c r="L20">
        <v>0.85</v>
      </c>
      <c r="M20">
        <v>13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1.38</v>
      </c>
      <c r="T20">
        <v>130.91</v>
      </c>
      <c r="U20">
        <v>43.64</v>
      </c>
      <c r="V20">
        <v>43.63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26.34</v>
      </c>
      <c r="AD20">
        <v>79.7</v>
      </c>
      <c r="AE20">
        <v>79.7</v>
      </c>
      <c r="AF20">
        <v>2.65</v>
      </c>
    </row>
    <row r="21" spans="1:32">
      <c r="A21" t="s">
        <v>63</v>
      </c>
      <c r="B21" s="75">
        <v>146.47999999999999</v>
      </c>
      <c r="C21" s="75">
        <v>34.6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96.12</v>
      </c>
      <c r="K21">
        <v>100.69</v>
      </c>
      <c r="L21">
        <v>0.85</v>
      </c>
      <c r="M21">
        <v>13.18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1.38</v>
      </c>
      <c r="T21">
        <v>131.56</v>
      </c>
      <c r="U21">
        <v>43.85</v>
      </c>
      <c r="V21">
        <v>43.85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26.47</v>
      </c>
      <c r="AD21">
        <v>79.75</v>
      </c>
      <c r="AE21">
        <v>79.75</v>
      </c>
      <c r="AF21">
        <v>2.65</v>
      </c>
    </row>
    <row r="22" spans="1:32">
      <c r="A22" t="s">
        <v>64</v>
      </c>
      <c r="B22" s="75">
        <v>146.47999999999999</v>
      </c>
      <c r="C22" s="75">
        <v>34.6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115.34</v>
      </c>
      <c r="K22">
        <v>100.69</v>
      </c>
      <c r="L22">
        <v>0.85</v>
      </c>
      <c r="M22">
        <v>12.49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1.38</v>
      </c>
      <c r="T22">
        <v>132.1</v>
      </c>
      <c r="U22">
        <v>44.03</v>
      </c>
      <c r="V22">
        <v>44.04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29.03</v>
      </c>
      <c r="AD22">
        <v>79.8</v>
      </c>
      <c r="AE22">
        <v>79.8</v>
      </c>
      <c r="AF22">
        <v>2.65</v>
      </c>
    </row>
    <row r="23" spans="1:32">
      <c r="A23" t="s">
        <v>65</v>
      </c>
      <c r="B23" s="75">
        <v>146.47999999999999</v>
      </c>
      <c r="C23" s="75">
        <v>34.6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133.61000000000001</v>
      </c>
      <c r="K23">
        <v>100.69</v>
      </c>
      <c r="L23">
        <v>0.77</v>
      </c>
      <c r="M23">
        <v>16.14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1.38</v>
      </c>
      <c r="T23">
        <v>130.75</v>
      </c>
      <c r="U23">
        <v>43.58</v>
      </c>
      <c r="V23">
        <v>43.58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28.87</v>
      </c>
      <c r="AD23">
        <v>79.98</v>
      </c>
      <c r="AE23">
        <v>79.98</v>
      </c>
      <c r="AF23">
        <v>2.65</v>
      </c>
    </row>
    <row r="24" spans="1:32">
      <c r="A24" t="s">
        <v>66</v>
      </c>
      <c r="B24" s="75">
        <v>185.89</v>
      </c>
      <c r="C24" s="75">
        <v>53.51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133.61000000000001</v>
      </c>
      <c r="K24">
        <v>100.69</v>
      </c>
      <c r="L24">
        <v>0.77</v>
      </c>
      <c r="M24">
        <v>17.14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1.38</v>
      </c>
      <c r="T24">
        <v>131.6</v>
      </c>
      <c r="U24">
        <v>43.87</v>
      </c>
      <c r="V24">
        <v>43.85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28.75</v>
      </c>
      <c r="AD24">
        <v>79.84</v>
      </c>
      <c r="AE24">
        <v>79.84</v>
      </c>
      <c r="AF24">
        <v>2.65</v>
      </c>
    </row>
    <row r="25" spans="1:32">
      <c r="A25" t="s">
        <v>67</v>
      </c>
      <c r="B25" s="75">
        <v>185.89</v>
      </c>
      <c r="C25" s="75">
        <v>63.43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133.61000000000001</v>
      </c>
      <c r="K25">
        <v>100.69</v>
      </c>
      <c r="L25">
        <v>0.77</v>
      </c>
      <c r="M25">
        <v>18.7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1.38</v>
      </c>
      <c r="T25">
        <v>131.72999999999999</v>
      </c>
      <c r="U25">
        <v>43.91</v>
      </c>
      <c r="V25">
        <v>43.9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28.3</v>
      </c>
      <c r="AD25">
        <v>79.790000000000006</v>
      </c>
      <c r="AE25">
        <v>79.790000000000006</v>
      </c>
      <c r="AF25">
        <v>2.65</v>
      </c>
    </row>
    <row r="26" spans="1:32">
      <c r="A26" t="s">
        <v>68</v>
      </c>
      <c r="B26" s="75">
        <v>233.95</v>
      </c>
      <c r="C26" s="75">
        <v>84.21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84.85</v>
      </c>
      <c r="J26">
        <v>133.61000000000001</v>
      </c>
      <c r="K26">
        <v>100.69</v>
      </c>
      <c r="L26">
        <v>0.77</v>
      </c>
      <c r="M26">
        <v>21.46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1.38</v>
      </c>
      <c r="T26">
        <v>129.16999999999999</v>
      </c>
      <c r="U26">
        <v>43.06</v>
      </c>
      <c r="V26">
        <v>43.04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27.97</v>
      </c>
      <c r="AD26">
        <v>79.81</v>
      </c>
      <c r="AE26">
        <v>79.81</v>
      </c>
      <c r="AF26">
        <v>2.65</v>
      </c>
    </row>
    <row r="27" spans="1:32">
      <c r="A27" t="s">
        <v>69</v>
      </c>
      <c r="B27" s="75">
        <v>247.99</v>
      </c>
      <c r="C27" s="75">
        <v>84.21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115.4</v>
      </c>
      <c r="J27">
        <v>133.61000000000001</v>
      </c>
      <c r="K27">
        <v>100.69</v>
      </c>
      <c r="L27">
        <v>0.77</v>
      </c>
      <c r="M27">
        <v>24.3</v>
      </c>
      <c r="N27" s="135">
        <v>0</v>
      </c>
      <c r="O27" s="135">
        <v>0</v>
      </c>
      <c r="P27" s="135">
        <v>0</v>
      </c>
      <c r="Q27">
        <v>1.07</v>
      </c>
      <c r="R27">
        <v>0</v>
      </c>
      <c r="S27">
        <v>1.34</v>
      </c>
      <c r="T27">
        <v>128.22</v>
      </c>
      <c r="U27">
        <v>42.74</v>
      </c>
      <c r="V27">
        <v>42.73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27.31</v>
      </c>
      <c r="AD27">
        <v>79.7</v>
      </c>
      <c r="AE27">
        <v>79.7</v>
      </c>
      <c r="AF27">
        <v>2.65</v>
      </c>
    </row>
    <row r="28" spans="1:32">
      <c r="A28" t="s">
        <v>70</v>
      </c>
      <c r="B28" s="75">
        <v>247.99</v>
      </c>
      <c r="C28" s="75">
        <v>84.21</v>
      </c>
      <c r="D28" s="135">
        <f t="shared" si="0"/>
        <v>1.04</v>
      </c>
      <c r="E28" s="75"/>
      <c r="F28" s="78">
        <v>0</v>
      </c>
      <c r="G28" s="78">
        <v>0</v>
      </c>
      <c r="H28" s="78">
        <v>0</v>
      </c>
      <c r="I28">
        <v>115.4</v>
      </c>
      <c r="J28">
        <v>133.61000000000001</v>
      </c>
      <c r="K28">
        <v>100.69</v>
      </c>
      <c r="L28">
        <v>0.77</v>
      </c>
      <c r="M28">
        <v>23.22</v>
      </c>
      <c r="N28" s="135">
        <v>0</v>
      </c>
      <c r="O28" s="135">
        <v>1.04</v>
      </c>
      <c r="P28" s="135">
        <v>0</v>
      </c>
      <c r="Q28">
        <v>1.07</v>
      </c>
      <c r="R28">
        <v>0</v>
      </c>
      <c r="S28">
        <v>1.34</v>
      </c>
      <c r="T28">
        <v>129.79</v>
      </c>
      <c r="U28">
        <v>43.26</v>
      </c>
      <c r="V28">
        <v>43.27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26.47</v>
      </c>
      <c r="AD28">
        <v>79.48</v>
      </c>
      <c r="AE28">
        <v>79.48</v>
      </c>
      <c r="AF28">
        <v>2.65</v>
      </c>
    </row>
    <row r="29" spans="1:32">
      <c r="A29" t="s">
        <v>71</v>
      </c>
      <c r="B29" s="75">
        <v>247.99</v>
      </c>
      <c r="C29" s="75">
        <v>84.21</v>
      </c>
      <c r="D29" s="135">
        <f t="shared" si="0"/>
        <v>3.12</v>
      </c>
      <c r="E29" s="75"/>
      <c r="F29" s="78">
        <v>0</v>
      </c>
      <c r="G29" s="78">
        <v>0</v>
      </c>
      <c r="H29" s="78">
        <v>0</v>
      </c>
      <c r="I29">
        <v>115.4</v>
      </c>
      <c r="J29">
        <v>133.61000000000001</v>
      </c>
      <c r="K29">
        <v>100.69</v>
      </c>
      <c r="L29">
        <v>0.77</v>
      </c>
      <c r="M29">
        <v>16.32</v>
      </c>
      <c r="N29" s="135">
        <v>0</v>
      </c>
      <c r="O29" s="135">
        <v>3.12</v>
      </c>
      <c r="P29" s="135">
        <v>0</v>
      </c>
      <c r="Q29">
        <v>1.07</v>
      </c>
      <c r="R29">
        <v>0</v>
      </c>
      <c r="S29">
        <v>1.34</v>
      </c>
      <c r="T29">
        <v>127.43</v>
      </c>
      <c r="U29">
        <v>42.48</v>
      </c>
      <c r="V29">
        <v>42.46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24.92</v>
      </c>
      <c r="AD29">
        <v>79.98</v>
      </c>
      <c r="AE29">
        <v>79.98</v>
      </c>
      <c r="AF29">
        <v>2.65</v>
      </c>
    </row>
    <row r="30" spans="1:32">
      <c r="A30" t="s">
        <v>72</v>
      </c>
      <c r="B30" s="75">
        <v>247.99</v>
      </c>
      <c r="C30" s="75">
        <v>84.21</v>
      </c>
      <c r="D30" s="135">
        <f t="shared" si="0"/>
        <v>9.7199999999999989</v>
      </c>
      <c r="E30" s="75"/>
      <c r="F30" s="78">
        <v>0</v>
      </c>
      <c r="G30" s="78">
        <v>0</v>
      </c>
      <c r="H30" s="78">
        <v>0</v>
      </c>
      <c r="I30">
        <v>115.4</v>
      </c>
      <c r="J30">
        <v>133.61000000000001</v>
      </c>
      <c r="K30">
        <v>100.69</v>
      </c>
      <c r="L30">
        <v>0.77</v>
      </c>
      <c r="M30">
        <v>16.48</v>
      </c>
      <c r="N30" s="135">
        <v>2.2000000000000002</v>
      </c>
      <c r="O30" s="135">
        <v>6</v>
      </c>
      <c r="P30" s="135">
        <v>1.52</v>
      </c>
      <c r="Q30">
        <v>1.07</v>
      </c>
      <c r="R30">
        <v>0</v>
      </c>
      <c r="S30">
        <v>1.34</v>
      </c>
      <c r="T30">
        <v>125.47</v>
      </c>
      <c r="U30">
        <v>41.82</v>
      </c>
      <c r="V30">
        <v>41.82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24.26</v>
      </c>
      <c r="AD30">
        <v>79.84</v>
      </c>
      <c r="AE30">
        <v>79.84</v>
      </c>
      <c r="AF30">
        <v>2.65</v>
      </c>
    </row>
    <row r="31" spans="1:32">
      <c r="A31" t="s">
        <v>73</v>
      </c>
      <c r="B31" s="75">
        <v>247.99</v>
      </c>
      <c r="C31" s="75">
        <v>84.21</v>
      </c>
      <c r="D31" s="135">
        <f t="shared" si="0"/>
        <v>23.119999999999997</v>
      </c>
      <c r="E31" s="75"/>
      <c r="F31" s="78">
        <v>0</v>
      </c>
      <c r="G31" s="78">
        <v>0</v>
      </c>
      <c r="H31" s="78">
        <v>0</v>
      </c>
      <c r="I31">
        <v>115.4</v>
      </c>
      <c r="J31">
        <v>133.61000000000001</v>
      </c>
      <c r="K31">
        <v>100.69</v>
      </c>
      <c r="L31">
        <v>0.77</v>
      </c>
      <c r="M31">
        <v>16.78</v>
      </c>
      <c r="N31" s="135">
        <v>6.56</v>
      </c>
      <c r="O31" s="135">
        <v>10</v>
      </c>
      <c r="P31" s="135">
        <v>6.56</v>
      </c>
      <c r="Q31">
        <v>1.07</v>
      </c>
      <c r="R31">
        <v>0.92</v>
      </c>
      <c r="S31">
        <v>1.34</v>
      </c>
      <c r="T31">
        <v>125.46</v>
      </c>
      <c r="U31">
        <v>41.82</v>
      </c>
      <c r="V31">
        <v>41.82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23.63</v>
      </c>
      <c r="AD31">
        <v>79.790000000000006</v>
      </c>
      <c r="AE31">
        <v>79.790000000000006</v>
      </c>
      <c r="AF31">
        <v>2.65</v>
      </c>
    </row>
    <row r="32" spans="1:32">
      <c r="A32" t="s">
        <v>74</v>
      </c>
      <c r="B32" s="75">
        <v>247.99</v>
      </c>
      <c r="C32" s="75">
        <v>84.21</v>
      </c>
      <c r="D32" s="135">
        <f t="shared" si="0"/>
        <v>42.28</v>
      </c>
      <c r="E32" s="75"/>
      <c r="F32" s="78">
        <v>0</v>
      </c>
      <c r="G32" s="78">
        <v>0</v>
      </c>
      <c r="H32" s="78">
        <v>0</v>
      </c>
      <c r="I32">
        <v>115.4</v>
      </c>
      <c r="J32">
        <v>133.61000000000001</v>
      </c>
      <c r="K32">
        <v>100.69</v>
      </c>
      <c r="L32">
        <v>0.77</v>
      </c>
      <c r="M32">
        <v>16.87</v>
      </c>
      <c r="N32" s="135">
        <v>14.33</v>
      </c>
      <c r="O32" s="135">
        <v>15.5</v>
      </c>
      <c r="P32" s="135">
        <v>12.45</v>
      </c>
      <c r="Q32">
        <v>1.07</v>
      </c>
      <c r="R32">
        <v>7</v>
      </c>
      <c r="S32">
        <v>1.34</v>
      </c>
      <c r="T32">
        <v>123.07</v>
      </c>
      <c r="U32">
        <v>41.02</v>
      </c>
      <c r="V32">
        <v>41.02</v>
      </c>
      <c r="W32">
        <v>0</v>
      </c>
      <c r="X32">
        <v>0</v>
      </c>
      <c r="Y32">
        <v>1.33</v>
      </c>
      <c r="Z32">
        <v>0</v>
      </c>
      <c r="AA32">
        <v>1.33</v>
      </c>
      <c r="AB32">
        <v>0.67</v>
      </c>
      <c r="AC32">
        <v>26.41</v>
      </c>
      <c r="AD32">
        <v>79.81</v>
      </c>
      <c r="AE32">
        <v>79.81</v>
      </c>
      <c r="AF32">
        <v>2.65</v>
      </c>
    </row>
    <row r="33" spans="1:32">
      <c r="A33" t="s">
        <v>75</v>
      </c>
      <c r="B33" s="75">
        <v>247.99</v>
      </c>
      <c r="C33" s="75">
        <v>84.21</v>
      </c>
      <c r="D33" s="135">
        <f t="shared" si="0"/>
        <v>78.41</v>
      </c>
      <c r="E33" s="75"/>
      <c r="F33" s="78">
        <v>0.08</v>
      </c>
      <c r="G33" s="78">
        <v>0.08</v>
      </c>
      <c r="H33" s="78">
        <v>0.08</v>
      </c>
      <c r="I33">
        <v>115.4</v>
      </c>
      <c r="J33">
        <v>133.61000000000001</v>
      </c>
      <c r="K33">
        <v>100.69</v>
      </c>
      <c r="L33">
        <v>0.77</v>
      </c>
      <c r="M33">
        <v>7.72</v>
      </c>
      <c r="N33" s="135">
        <v>32.159999999999997</v>
      </c>
      <c r="O33" s="135">
        <v>24.91</v>
      </c>
      <c r="P33" s="135">
        <v>21.34</v>
      </c>
      <c r="Q33">
        <v>1.07</v>
      </c>
      <c r="R33">
        <v>16.22</v>
      </c>
      <c r="S33">
        <v>1.34</v>
      </c>
      <c r="T33">
        <v>122.76</v>
      </c>
      <c r="U33">
        <v>40.92</v>
      </c>
      <c r="V33">
        <v>40.92</v>
      </c>
      <c r="W33">
        <v>8.4</v>
      </c>
      <c r="X33">
        <v>1.68</v>
      </c>
      <c r="Y33">
        <v>2.77</v>
      </c>
      <c r="Z33">
        <v>0.78</v>
      </c>
      <c r="AA33">
        <v>5.33</v>
      </c>
      <c r="AB33">
        <v>2.67</v>
      </c>
      <c r="AC33">
        <v>26.22</v>
      </c>
      <c r="AD33">
        <v>79.7</v>
      </c>
      <c r="AE33">
        <v>79.7</v>
      </c>
      <c r="AF33">
        <v>2.65</v>
      </c>
    </row>
    <row r="34" spans="1:32">
      <c r="A34" t="s">
        <v>76</v>
      </c>
      <c r="B34" s="75">
        <v>247.99</v>
      </c>
      <c r="C34" s="75">
        <v>84.21</v>
      </c>
      <c r="D34" s="135">
        <f t="shared" si="0"/>
        <v>81.55</v>
      </c>
      <c r="E34" s="75"/>
      <c r="F34" s="78">
        <v>0.46</v>
      </c>
      <c r="G34" s="78">
        <v>0.46</v>
      </c>
      <c r="H34" s="78">
        <v>0.48</v>
      </c>
      <c r="I34">
        <v>115.4</v>
      </c>
      <c r="J34">
        <v>133.61000000000001</v>
      </c>
      <c r="K34">
        <v>100.69</v>
      </c>
      <c r="L34">
        <v>0.77</v>
      </c>
      <c r="M34">
        <v>7.86</v>
      </c>
      <c r="N34" s="135">
        <v>27.18</v>
      </c>
      <c r="O34" s="135">
        <v>27.18</v>
      </c>
      <c r="P34" s="135">
        <v>27.19</v>
      </c>
      <c r="Q34">
        <v>1.07</v>
      </c>
      <c r="R34">
        <v>26.54</v>
      </c>
      <c r="S34">
        <v>1.34</v>
      </c>
      <c r="T34">
        <v>122.49</v>
      </c>
      <c r="U34">
        <v>40.83</v>
      </c>
      <c r="V34">
        <v>40.83</v>
      </c>
      <c r="W34">
        <v>25.43</v>
      </c>
      <c r="X34">
        <v>5.09</v>
      </c>
      <c r="Y34">
        <v>8.9700000000000006</v>
      </c>
      <c r="Z34">
        <v>4.7300000000000004</v>
      </c>
      <c r="AA34">
        <v>10</v>
      </c>
      <c r="AB34">
        <v>5</v>
      </c>
      <c r="AC34">
        <v>25.78</v>
      </c>
      <c r="AD34">
        <v>79.48</v>
      </c>
      <c r="AE34">
        <v>79.48</v>
      </c>
      <c r="AF34">
        <v>2.65</v>
      </c>
    </row>
    <row r="35" spans="1:32">
      <c r="A35" t="s">
        <v>77</v>
      </c>
      <c r="B35" s="75">
        <v>247.99</v>
      </c>
      <c r="C35" s="75">
        <v>84.21</v>
      </c>
      <c r="D35" s="135">
        <f t="shared" si="0"/>
        <v>86.05</v>
      </c>
      <c r="E35" s="75"/>
      <c r="F35" s="78">
        <v>1.08</v>
      </c>
      <c r="G35" s="78">
        <v>1.08</v>
      </c>
      <c r="H35" s="78">
        <v>1.1100000000000001</v>
      </c>
      <c r="I35">
        <v>115.4</v>
      </c>
      <c r="J35">
        <v>133.61000000000001</v>
      </c>
      <c r="K35">
        <v>100.69</v>
      </c>
      <c r="L35">
        <v>0.77</v>
      </c>
      <c r="M35">
        <v>9.11</v>
      </c>
      <c r="N35" s="135">
        <v>28.68</v>
      </c>
      <c r="O35" s="135">
        <v>28.68</v>
      </c>
      <c r="P35" s="135">
        <v>28.69</v>
      </c>
      <c r="Q35">
        <v>1.07</v>
      </c>
      <c r="R35">
        <v>37.78</v>
      </c>
      <c r="S35">
        <v>1.34</v>
      </c>
      <c r="T35">
        <v>130.43</v>
      </c>
      <c r="U35">
        <v>43.48</v>
      </c>
      <c r="V35">
        <v>43.47</v>
      </c>
      <c r="W35">
        <v>42.48</v>
      </c>
      <c r="X35">
        <v>8.49</v>
      </c>
      <c r="Y35">
        <v>11.68</v>
      </c>
      <c r="Z35">
        <v>9.5399999999999991</v>
      </c>
      <c r="AA35">
        <v>9.33</v>
      </c>
      <c r="AB35">
        <v>4.67</v>
      </c>
      <c r="AC35">
        <v>25.01</v>
      </c>
      <c r="AD35">
        <v>79.790000000000006</v>
      </c>
      <c r="AE35">
        <v>79.790000000000006</v>
      </c>
      <c r="AF35">
        <v>2.65</v>
      </c>
    </row>
    <row r="36" spans="1:32">
      <c r="A36" t="s">
        <v>78</v>
      </c>
      <c r="B36" s="75">
        <v>247.99</v>
      </c>
      <c r="C36" s="75">
        <v>84.21</v>
      </c>
      <c r="D36" s="135">
        <f t="shared" si="0"/>
        <v>86.05</v>
      </c>
      <c r="E36" s="75"/>
      <c r="F36" s="78">
        <v>1.73</v>
      </c>
      <c r="G36" s="78">
        <v>1.73</v>
      </c>
      <c r="H36" s="78">
        <v>1.77</v>
      </c>
      <c r="I36">
        <v>115.4</v>
      </c>
      <c r="J36">
        <v>133.61000000000001</v>
      </c>
      <c r="K36">
        <v>100.69</v>
      </c>
      <c r="L36">
        <v>0.77</v>
      </c>
      <c r="M36">
        <v>10.24</v>
      </c>
      <c r="N36" s="135">
        <v>28.68</v>
      </c>
      <c r="O36" s="135">
        <v>28.68</v>
      </c>
      <c r="P36" s="135">
        <v>28.69</v>
      </c>
      <c r="Q36">
        <v>1.07</v>
      </c>
      <c r="R36">
        <v>50.04</v>
      </c>
      <c r="S36">
        <v>1.34</v>
      </c>
      <c r="T36">
        <v>130.18</v>
      </c>
      <c r="U36">
        <v>43.39</v>
      </c>
      <c r="V36">
        <v>43.39</v>
      </c>
      <c r="W36">
        <v>64.680000000000007</v>
      </c>
      <c r="X36">
        <v>12.94</v>
      </c>
      <c r="Y36">
        <v>18.57</v>
      </c>
      <c r="Z36">
        <v>14.76</v>
      </c>
      <c r="AA36">
        <v>15.33</v>
      </c>
      <c r="AB36">
        <v>7.67</v>
      </c>
      <c r="AC36">
        <v>24.45</v>
      </c>
      <c r="AD36">
        <v>79.81</v>
      </c>
      <c r="AE36">
        <v>79.81</v>
      </c>
      <c r="AF36">
        <v>2.65</v>
      </c>
    </row>
    <row r="37" spans="1:32">
      <c r="A37" t="s">
        <v>79</v>
      </c>
      <c r="B37" s="75">
        <v>247.99</v>
      </c>
      <c r="C37" s="75">
        <v>84.21</v>
      </c>
      <c r="D37" s="135">
        <f t="shared" si="0"/>
        <v>86.05</v>
      </c>
      <c r="E37" s="75"/>
      <c r="F37" s="78">
        <v>2.41</v>
      </c>
      <c r="G37" s="78">
        <v>2.41</v>
      </c>
      <c r="H37" s="78">
        <v>2.4700000000000002</v>
      </c>
      <c r="I37">
        <v>115.4</v>
      </c>
      <c r="J37">
        <v>133.61000000000001</v>
      </c>
      <c r="K37">
        <v>100.69</v>
      </c>
      <c r="L37">
        <v>0.77</v>
      </c>
      <c r="M37">
        <v>11.06</v>
      </c>
      <c r="N37" s="135">
        <v>28.68</v>
      </c>
      <c r="O37" s="135">
        <v>28.68</v>
      </c>
      <c r="P37" s="135">
        <v>28.69</v>
      </c>
      <c r="Q37">
        <v>1.07</v>
      </c>
      <c r="R37">
        <v>63</v>
      </c>
      <c r="S37">
        <v>1.34</v>
      </c>
      <c r="T37">
        <v>129.72</v>
      </c>
      <c r="U37">
        <v>43.24</v>
      </c>
      <c r="V37">
        <v>43.23</v>
      </c>
      <c r="W37">
        <v>86.89</v>
      </c>
      <c r="X37">
        <v>17.38</v>
      </c>
      <c r="Y37">
        <v>25.38</v>
      </c>
      <c r="Z37">
        <v>19.21</v>
      </c>
      <c r="AA37">
        <v>16.670000000000002</v>
      </c>
      <c r="AB37">
        <v>8.33</v>
      </c>
      <c r="AC37">
        <v>23.08</v>
      </c>
      <c r="AD37">
        <v>79.7</v>
      </c>
      <c r="AE37">
        <v>79.7</v>
      </c>
      <c r="AF37">
        <v>2.65</v>
      </c>
    </row>
    <row r="38" spans="1:32">
      <c r="A38" t="s">
        <v>80</v>
      </c>
      <c r="B38" s="75">
        <v>247.99</v>
      </c>
      <c r="C38" s="75">
        <v>84.21</v>
      </c>
      <c r="D38" s="135">
        <f t="shared" si="0"/>
        <v>86.05</v>
      </c>
      <c r="E38" s="75"/>
      <c r="F38" s="78">
        <v>3.25</v>
      </c>
      <c r="G38" s="78">
        <v>3.25</v>
      </c>
      <c r="H38" s="78">
        <v>3.33</v>
      </c>
      <c r="I38">
        <v>115.4</v>
      </c>
      <c r="J38">
        <v>133.61000000000001</v>
      </c>
      <c r="K38">
        <v>100.69</v>
      </c>
      <c r="L38">
        <v>0.77</v>
      </c>
      <c r="M38">
        <v>11.45</v>
      </c>
      <c r="N38" s="135">
        <v>28.68</v>
      </c>
      <c r="O38" s="135">
        <v>28.68</v>
      </c>
      <c r="P38" s="135">
        <v>28.69</v>
      </c>
      <c r="Q38">
        <v>1.07</v>
      </c>
      <c r="R38">
        <v>75.83</v>
      </c>
      <c r="S38">
        <v>1.34</v>
      </c>
      <c r="T38">
        <v>127.09</v>
      </c>
      <c r="U38">
        <v>42.36</v>
      </c>
      <c r="V38">
        <v>42.36</v>
      </c>
      <c r="W38">
        <v>110.13</v>
      </c>
      <c r="X38">
        <v>22.03</v>
      </c>
      <c r="Y38">
        <v>36.5</v>
      </c>
      <c r="Z38">
        <v>23.6</v>
      </c>
      <c r="AA38">
        <v>37.340000000000003</v>
      </c>
      <c r="AB38">
        <v>18.66</v>
      </c>
      <c r="AC38">
        <v>21.75</v>
      </c>
      <c r="AD38">
        <v>79.48</v>
      </c>
      <c r="AE38">
        <v>79.48</v>
      </c>
      <c r="AF38">
        <v>2.65</v>
      </c>
    </row>
    <row r="39" spans="1:32">
      <c r="A39" t="s">
        <v>81</v>
      </c>
      <c r="B39" s="75">
        <v>247.99</v>
      </c>
      <c r="C39" s="75">
        <v>84.21</v>
      </c>
      <c r="D39" s="135">
        <f t="shared" si="0"/>
        <v>86.05</v>
      </c>
      <c r="E39" s="75"/>
      <c r="F39" s="78">
        <v>3.94</v>
      </c>
      <c r="G39" s="78">
        <v>3.94</v>
      </c>
      <c r="H39" s="78">
        <v>4.04</v>
      </c>
      <c r="I39">
        <v>115.4</v>
      </c>
      <c r="J39">
        <v>133.61000000000001</v>
      </c>
      <c r="K39">
        <v>100.69</v>
      </c>
      <c r="L39">
        <v>0.77</v>
      </c>
      <c r="M39">
        <v>7.45</v>
      </c>
      <c r="N39" s="135">
        <v>28.68</v>
      </c>
      <c r="O39" s="135">
        <v>28.68</v>
      </c>
      <c r="P39" s="135">
        <v>28.69</v>
      </c>
      <c r="Q39">
        <v>1.07</v>
      </c>
      <c r="R39">
        <v>87.6</v>
      </c>
      <c r="S39">
        <v>1.3</v>
      </c>
      <c r="T39">
        <v>122.66</v>
      </c>
      <c r="U39">
        <v>40.89</v>
      </c>
      <c r="V39">
        <v>40.880000000000003</v>
      </c>
      <c r="W39">
        <v>133.38</v>
      </c>
      <c r="X39">
        <v>26.67</v>
      </c>
      <c r="Y39">
        <v>44.7</v>
      </c>
      <c r="Z39">
        <v>26.35</v>
      </c>
      <c r="AA39">
        <v>47.34</v>
      </c>
      <c r="AB39">
        <v>23.66</v>
      </c>
      <c r="AC39">
        <v>20.45</v>
      </c>
      <c r="AD39">
        <v>78.400000000000006</v>
      </c>
      <c r="AE39">
        <v>78.400000000000006</v>
      </c>
      <c r="AF39">
        <v>2.65</v>
      </c>
    </row>
    <row r="40" spans="1:32">
      <c r="A40" t="s">
        <v>82</v>
      </c>
      <c r="B40" s="75">
        <v>247.99</v>
      </c>
      <c r="C40" s="75">
        <v>84.21</v>
      </c>
      <c r="D40" s="135">
        <f t="shared" si="0"/>
        <v>86.05</v>
      </c>
      <c r="E40" s="75"/>
      <c r="F40" s="78">
        <v>9.25</v>
      </c>
      <c r="G40" s="78">
        <v>9.25</v>
      </c>
      <c r="H40" s="78">
        <v>9.49</v>
      </c>
      <c r="I40">
        <v>115.4</v>
      </c>
      <c r="J40">
        <v>133.61000000000001</v>
      </c>
      <c r="K40">
        <v>100.69</v>
      </c>
      <c r="L40">
        <v>0.77</v>
      </c>
      <c r="M40">
        <v>7.85</v>
      </c>
      <c r="N40" s="135">
        <v>28.68</v>
      </c>
      <c r="O40" s="135">
        <v>28.68</v>
      </c>
      <c r="P40" s="135">
        <v>28.69</v>
      </c>
      <c r="Q40">
        <v>1.07</v>
      </c>
      <c r="R40">
        <v>97.7</v>
      </c>
      <c r="S40">
        <v>1.3</v>
      </c>
      <c r="T40">
        <v>115.13</v>
      </c>
      <c r="U40">
        <v>38.380000000000003</v>
      </c>
      <c r="V40">
        <v>38.369999999999997</v>
      </c>
      <c r="W40">
        <v>155.69999999999999</v>
      </c>
      <c r="X40">
        <v>31.14</v>
      </c>
      <c r="Y40">
        <v>56.46</v>
      </c>
      <c r="Z40">
        <v>30.07</v>
      </c>
      <c r="AA40">
        <v>58.67</v>
      </c>
      <c r="AB40">
        <v>29.33</v>
      </c>
      <c r="AC40">
        <v>19.36</v>
      </c>
      <c r="AD40">
        <v>76.209999999999994</v>
      </c>
      <c r="AE40">
        <v>76.209999999999994</v>
      </c>
      <c r="AF40">
        <v>2.65</v>
      </c>
    </row>
    <row r="41" spans="1:32">
      <c r="A41" t="s">
        <v>83</v>
      </c>
      <c r="B41" s="75">
        <v>247.99</v>
      </c>
      <c r="C41" s="75">
        <v>84.21</v>
      </c>
      <c r="D41" s="135">
        <f t="shared" si="0"/>
        <v>86.05</v>
      </c>
      <c r="E41" s="75"/>
      <c r="F41" s="78">
        <v>10.45</v>
      </c>
      <c r="G41" s="78">
        <v>10.45</v>
      </c>
      <c r="H41" s="78">
        <v>10.71</v>
      </c>
      <c r="I41">
        <v>115.4</v>
      </c>
      <c r="J41">
        <v>133.61000000000001</v>
      </c>
      <c r="K41">
        <v>100.69</v>
      </c>
      <c r="L41">
        <v>0.77</v>
      </c>
      <c r="M41">
        <v>8.25</v>
      </c>
      <c r="N41" s="135">
        <v>28.68</v>
      </c>
      <c r="O41" s="135">
        <v>28.68</v>
      </c>
      <c r="P41" s="135">
        <v>28.69</v>
      </c>
      <c r="Q41">
        <v>1.07</v>
      </c>
      <c r="R41">
        <v>107.49</v>
      </c>
      <c r="S41">
        <v>1.3</v>
      </c>
      <c r="T41">
        <v>82.63</v>
      </c>
      <c r="U41">
        <v>27.54</v>
      </c>
      <c r="V41">
        <v>27.54</v>
      </c>
      <c r="W41">
        <v>178.03</v>
      </c>
      <c r="X41">
        <v>35.6</v>
      </c>
      <c r="Y41">
        <v>62.82</v>
      </c>
      <c r="Z41">
        <v>33.29</v>
      </c>
      <c r="AA41">
        <v>68</v>
      </c>
      <c r="AB41">
        <v>34</v>
      </c>
      <c r="AC41">
        <v>18.920000000000002</v>
      </c>
      <c r="AD41">
        <v>65.75</v>
      </c>
      <c r="AE41">
        <v>65.75</v>
      </c>
      <c r="AF41">
        <v>2.65</v>
      </c>
    </row>
    <row r="42" spans="1:32">
      <c r="A42" t="s">
        <v>84</v>
      </c>
      <c r="B42" s="75">
        <v>247.99</v>
      </c>
      <c r="C42" s="75">
        <v>84.21</v>
      </c>
      <c r="D42" s="135">
        <f t="shared" si="0"/>
        <v>86.05</v>
      </c>
      <c r="E42" s="75"/>
      <c r="F42" s="78">
        <v>11.57</v>
      </c>
      <c r="G42" s="78">
        <v>11.57</v>
      </c>
      <c r="H42" s="78">
        <v>11.86</v>
      </c>
      <c r="I42">
        <v>115.4</v>
      </c>
      <c r="J42">
        <v>133.61000000000001</v>
      </c>
      <c r="K42">
        <v>100.69</v>
      </c>
      <c r="L42">
        <v>0.77</v>
      </c>
      <c r="M42">
        <v>8.85</v>
      </c>
      <c r="N42" s="135">
        <v>28.68</v>
      </c>
      <c r="O42" s="135">
        <v>28.68</v>
      </c>
      <c r="P42" s="135">
        <v>28.69</v>
      </c>
      <c r="Q42">
        <v>1.07</v>
      </c>
      <c r="R42">
        <v>116.6</v>
      </c>
      <c r="S42">
        <v>1.3</v>
      </c>
      <c r="T42">
        <v>79.430000000000007</v>
      </c>
      <c r="U42">
        <v>26.48</v>
      </c>
      <c r="V42">
        <v>26.46</v>
      </c>
      <c r="W42">
        <v>198.08</v>
      </c>
      <c r="X42">
        <v>39.61</v>
      </c>
      <c r="Y42">
        <v>69.510000000000005</v>
      </c>
      <c r="Z42">
        <v>36.4</v>
      </c>
      <c r="AA42">
        <v>74.67</v>
      </c>
      <c r="AB42">
        <v>37.33</v>
      </c>
      <c r="AC42">
        <v>18.41</v>
      </c>
      <c r="AD42">
        <v>63.48</v>
      </c>
      <c r="AE42">
        <v>63.48</v>
      </c>
      <c r="AF42">
        <v>2.65</v>
      </c>
    </row>
    <row r="43" spans="1:32">
      <c r="A43" t="s">
        <v>85</v>
      </c>
      <c r="B43" s="75">
        <v>247.99</v>
      </c>
      <c r="C43" s="75">
        <v>84.21</v>
      </c>
      <c r="D43" s="135">
        <f t="shared" si="0"/>
        <v>86.05</v>
      </c>
      <c r="E43" s="75"/>
      <c r="F43" s="78">
        <v>12.51</v>
      </c>
      <c r="G43" s="78">
        <v>12.51</v>
      </c>
      <c r="H43" s="78">
        <v>12.81</v>
      </c>
      <c r="I43">
        <v>115.4</v>
      </c>
      <c r="J43">
        <v>133.61000000000001</v>
      </c>
      <c r="K43">
        <v>100.69</v>
      </c>
      <c r="L43">
        <v>0.85</v>
      </c>
      <c r="M43">
        <v>9.25</v>
      </c>
      <c r="N43" s="135">
        <v>28.68</v>
      </c>
      <c r="O43" s="135">
        <v>28.68</v>
      </c>
      <c r="P43" s="135">
        <v>28.69</v>
      </c>
      <c r="Q43">
        <v>1.07</v>
      </c>
      <c r="R43">
        <v>124.35</v>
      </c>
      <c r="S43">
        <v>1.3</v>
      </c>
      <c r="T43">
        <v>72.75</v>
      </c>
      <c r="U43">
        <v>24.25</v>
      </c>
      <c r="V43">
        <v>24.25</v>
      </c>
      <c r="W43">
        <v>218.13</v>
      </c>
      <c r="X43">
        <v>43.62</v>
      </c>
      <c r="Y43">
        <v>76.7</v>
      </c>
      <c r="Z43">
        <v>39.08</v>
      </c>
      <c r="AA43">
        <v>66</v>
      </c>
      <c r="AB43">
        <v>33</v>
      </c>
      <c r="AC43">
        <v>8.51</v>
      </c>
      <c r="AD43">
        <v>62.03</v>
      </c>
      <c r="AE43">
        <v>62.03</v>
      </c>
      <c r="AF43">
        <v>2.65</v>
      </c>
    </row>
    <row r="44" spans="1:32">
      <c r="A44" t="s">
        <v>86</v>
      </c>
      <c r="B44" s="75">
        <v>247.99</v>
      </c>
      <c r="C44" s="75">
        <v>84.21</v>
      </c>
      <c r="D44" s="135">
        <f t="shared" si="0"/>
        <v>86.05</v>
      </c>
      <c r="E44" s="75"/>
      <c r="F44" s="78">
        <v>13.26</v>
      </c>
      <c r="G44" s="78">
        <v>13.26</v>
      </c>
      <c r="H44" s="78">
        <v>13.58</v>
      </c>
      <c r="I44">
        <v>115.4</v>
      </c>
      <c r="J44">
        <v>133.61000000000001</v>
      </c>
      <c r="K44">
        <v>100.69</v>
      </c>
      <c r="L44">
        <v>0.85</v>
      </c>
      <c r="M44">
        <v>9.67</v>
      </c>
      <c r="N44" s="135">
        <v>28.68</v>
      </c>
      <c r="O44" s="135">
        <v>28.68</v>
      </c>
      <c r="P44" s="135">
        <v>28.69</v>
      </c>
      <c r="Q44">
        <v>1.07</v>
      </c>
      <c r="R44">
        <v>130.96</v>
      </c>
      <c r="S44">
        <v>1.3</v>
      </c>
      <c r="T44">
        <v>71.37</v>
      </c>
      <c r="U44">
        <v>23.79</v>
      </c>
      <c r="V44">
        <v>23.79</v>
      </c>
      <c r="W44">
        <v>235.48</v>
      </c>
      <c r="X44">
        <v>47.09</v>
      </c>
      <c r="Y44">
        <v>85</v>
      </c>
      <c r="Z44">
        <v>41.44</v>
      </c>
      <c r="AA44">
        <v>74.67</v>
      </c>
      <c r="AB44">
        <v>37.33</v>
      </c>
      <c r="AC44">
        <v>8.17</v>
      </c>
      <c r="AD44">
        <v>60.36</v>
      </c>
      <c r="AE44">
        <v>60.36</v>
      </c>
      <c r="AF44">
        <v>2.65</v>
      </c>
    </row>
    <row r="45" spans="1:32">
      <c r="A45" t="s">
        <v>87</v>
      </c>
      <c r="B45" s="75">
        <v>247.99</v>
      </c>
      <c r="C45" s="75">
        <v>84.21</v>
      </c>
      <c r="D45" s="135">
        <f t="shared" si="0"/>
        <v>86.05</v>
      </c>
      <c r="E45" s="75"/>
      <c r="F45" s="78">
        <v>14.08</v>
      </c>
      <c r="G45" s="78">
        <v>14.08</v>
      </c>
      <c r="H45" s="78">
        <v>14.43</v>
      </c>
      <c r="I45">
        <v>115.4</v>
      </c>
      <c r="J45">
        <v>133.61000000000001</v>
      </c>
      <c r="K45">
        <v>100.69</v>
      </c>
      <c r="L45">
        <v>0.85</v>
      </c>
      <c r="M45">
        <v>14.06</v>
      </c>
      <c r="N45" s="135">
        <v>28.68</v>
      </c>
      <c r="O45" s="135">
        <v>28.68</v>
      </c>
      <c r="P45" s="135">
        <v>28.69</v>
      </c>
      <c r="Q45">
        <v>1.07</v>
      </c>
      <c r="R45">
        <v>138.43</v>
      </c>
      <c r="S45">
        <v>1.3</v>
      </c>
      <c r="T45">
        <v>70.180000000000007</v>
      </c>
      <c r="U45">
        <v>23.39</v>
      </c>
      <c r="V45">
        <v>23.4</v>
      </c>
      <c r="W45">
        <v>250</v>
      </c>
      <c r="X45">
        <v>50</v>
      </c>
      <c r="Y45">
        <v>89.09</v>
      </c>
      <c r="Z45">
        <v>42.6</v>
      </c>
      <c r="AA45">
        <v>81.34</v>
      </c>
      <c r="AB45">
        <v>40.659999999999997</v>
      </c>
      <c r="AC45">
        <v>8.1199999999999992</v>
      </c>
      <c r="AD45">
        <v>58.51</v>
      </c>
      <c r="AE45">
        <v>58.51</v>
      </c>
      <c r="AF45">
        <v>2.65</v>
      </c>
    </row>
    <row r="46" spans="1:32">
      <c r="A46" t="s">
        <v>88</v>
      </c>
      <c r="B46" s="75">
        <v>247.99</v>
      </c>
      <c r="C46" s="75">
        <v>84.21</v>
      </c>
      <c r="D46" s="135">
        <f t="shared" si="0"/>
        <v>86.05</v>
      </c>
      <c r="E46" s="75"/>
      <c r="F46" s="78">
        <v>14.77</v>
      </c>
      <c r="G46" s="78">
        <v>14.77</v>
      </c>
      <c r="H46" s="78">
        <v>15.14</v>
      </c>
      <c r="I46">
        <v>115.4</v>
      </c>
      <c r="J46">
        <v>133.61000000000001</v>
      </c>
      <c r="K46">
        <v>100.69</v>
      </c>
      <c r="L46">
        <v>0.85</v>
      </c>
      <c r="M46">
        <v>14.28</v>
      </c>
      <c r="N46" s="135">
        <v>28.68</v>
      </c>
      <c r="O46" s="135">
        <v>28.68</v>
      </c>
      <c r="P46" s="135">
        <v>28.69</v>
      </c>
      <c r="Q46">
        <v>1.07</v>
      </c>
      <c r="R46">
        <v>142.74</v>
      </c>
      <c r="S46">
        <v>1.3</v>
      </c>
      <c r="T46">
        <v>51.95</v>
      </c>
      <c r="U46">
        <v>17.32</v>
      </c>
      <c r="V46">
        <v>17.3</v>
      </c>
      <c r="W46">
        <v>250</v>
      </c>
      <c r="X46">
        <v>50</v>
      </c>
      <c r="Y46">
        <v>91.47</v>
      </c>
      <c r="Z46">
        <v>44.1</v>
      </c>
      <c r="AA46">
        <v>84</v>
      </c>
      <c r="AB46">
        <v>42</v>
      </c>
      <c r="AC46">
        <v>8.07</v>
      </c>
      <c r="AD46">
        <v>37.17</v>
      </c>
      <c r="AE46">
        <v>37.17</v>
      </c>
      <c r="AF46">
        <v>2.65</v>
      </c>
    </row>
    <row r="47" spans="1:32">
      <c r="A47" t="s">
        <v>89</v>
      </c>
      <c r="B47" s="75">
        <v>247.99</v>
      </c>
      <c r="C47" s="75">
        <v>84.21</v>
      </c>
      <c r="D47" s="135">
        <f t="shared" si="0"/>
        <v>86.05</v>
      </c>
      <c r="E47" s="75"/>
      <c r="F47" s="78">
        <v>15.45</v>
      </c>
      <c r="G47" s="78">
        <v>15.45</v>
      </c>
      <c r="H47" s="78">
        <v>15.83</v>
      </c>
      <c r="I47">
        <v>115.4</v>
      </c>
      <c r="J47">
        <v>133.61000000000001</v>
      </c>
      <c r="K47">
        <v>100.69</v>
      </c>
      <c r="L47">
        <v>0.85</v>
      </c>
      <c r="M47">
        <v>14.66</v>
      </c>
      <c r="N47" s="135">
        <v>28.68</v>
      </c>
      <c r="O47" s="135">
        <v>28.68</v>
      </c>
      <c r="P47" s="135">
        <v>28.69</v>
      </c>
      <c r="Q47">
        <v>1.1399999999999999</v>
      </c>
      <c r="R47">
        <v>146.1</v>
      </c>
      <c r="S47">
        <v>1.3</v>
      </c>
      <c r="T47">
        <v>53.22</v>
      </c>
      <c r="U47">
        <v>17.739999999999998</v>
      </c>
      <c r="V47">
        <v>17.739999999999998</v>
      </c>
      <c r="W47">
        <v>250</v>
      </c>
      <c r="X47">
        <v>50</v>
      </c>
      <c r="Y47">
        <v>94.97</v>
      </c>
      <c r="Z47">
        <v>45.5</v>
      </c>
      <c r="AA47">
        <v>88.67</v>
      </c>
      <c r="AB47">
        <v>44.33</v>
      </c>
      <c r="AC47">
        <v>7.84</v>
      </c>
      <c r="AD47">
        <v>37.29</v>
      </c>
      <c r="AE47">
        <v>37.29</v>
      </c>
      <c r="AF47">
        <v>2.65</v>
      </c>
    </row>
    <row r="48" spans="1:32">
      <c r="A48" t="s">
        <v>90</v>
      </c>
      <c r="B48" s="75">
        <v>247.99</v>
      </c>
      <c r="C48" s="75">
        <v>84.21</v>
      </c>
      <c r="D48" s="135">
        <f t="shared" si="0"/>
        <v>86.05</v>
      </c>
      <c r="E48" s="75"/>
      <c r="F48" s="78">
        <v>16.11</v>
      </c>
      <c r="G48" s="78">
        <v>16.11</v>
      </c>
      <c r="H48" s="78">
        <v>16.52</v>
      </c>
      <c r="I48">
        <v>115.4</v>
      </c>
      <c r="J48">
        <v>133.61000000000001</v>
      </c>
      <c r="K48">
        <v>100.69</v>
      </c>
      <c r="L48">
        <v>0.85</v>
      </c>
      <c r="M48">
        <v>15.06</v>
      </c>
      <c r="N48" s="135">
        <v>28.68</v>
      </c>
      <c r="O48" s="135">
        <v>28.68</v>
      </c>
      <c r="P48" s="135">
        <v>28.69</v>
      </c>
      <c r="Q48">
        <v>1.1399999999999999</v>
      </c>
      <c r="R48">
        <v>148.31</v>
      </c>
      <c r="S48">
        <v>1.3</v>
      </c>
      <c r="T48">
        <v>54.5</v>
      </c>
      <c r="U48">
        <v>18.170000000000002</v>
      </c>
      <c r="V48">
        <v>18.16</v>
      </c>
      <c r="W48">
        <v>250</v>
      </c>
      <c r="X48">
        <v>50</v>
      </c>
      <c r="Y48">
        <v>95.93</v>
      </c>
      <c r="Z48">
        <v>46.78</v>
      </c>
      <c r="AA48">
        <v>94.67</v>
      </c>
      <c r="AB48">
        <v>47.33</v>
      </c>
      <c r="AC48">
        <v>7.84</v>
      </c>
      <c r="AD48">
        <v>37.51</v>
      </c>
      <c r="AE48">
        <v>37.51</v>
      </c>
      <c r="AF48">
        <v>2.65</v>
      </c>
    </row>
    <row r="49" spans="1:32">
      <c r="A49" t="s">
        <v>91</v>
      </c>
      <c r="B49" s="75">
        <v>247.99</v>
      </c>
      <c r="C49" s="75">
        <v>84.21</v>
      </c>
      <c r="D49" s="135">
        <f t="shared" si="0"/>
        <v>86.05</v>
      </c>
      <c r="E49" s="75"/>
      <c r="F49" s="78">
        <v>16.63</v>
      </c>
      <c r="G49" s="78">
        <v>16.63</v>
      </c>
      <c r="H49" s="78">
        <v>17.059999999999999</v>
      </c>
      <c r="I49">
        <v>115.4</v>
      </c>
      <c r="J49">
        <v>133.61000000000001</v>
      </c>
      <c r="K49">
        <v>100.69</v>
      </c>
      <c r="L49">
        <v>0.85</v>
      </c>
      <c r="M49">
        <v>15.41</v>
      </c>
      <c r="N49" s="135">
        <v>28.68</v>
      </c>
      <c r="O49" s="135">
        <v>28.68</v>
      </c>
      <c r="P49" s="135">
        <v>28.69</v>
      </c>
      <c r="Q49">
        <v>1.1399999999999999</v>
      </c>
      <c r="R49">
        <v>149.22</v>
      </c>
      <c r="S49">
        <v>1.3</v>
      </c>
      <c r="T49">
        <v>55.6</v>
      </c>
      <c r="U49">
        <v>18.53</v>
      </c>
      <c r="V49">
        <v>18.53</v>
      </c>
      <c r="W49">
        <v>250</v>
      </c>
      <c r="X49">
        <v>50</v>
      </c>
      <c r="Y49">
        <v>96.81</v>
      </c>
      <c r="Z49">
        <v>47.97</v>
      </c>
      <c r="AA49">
        <v>97.34</v>
      </c>
      <c r="AB49">
        <v>48.66</v>
      </c>
      <c r="AC49">
        <v>20.29</v>
      </c>
      <c r="AD49">
        <v>37.85</v>
      </c>
      <c r="AE49">
        <v>37.85</v>
      </c>
      <c r="AF49">
        <v>2.65</v>
      </c>
    </row>
    <row r="50" spans="1:32">
      <c r="A50" t="s">
        <v>92</v>
      </c>
      <c r="B50" s="75">
        <v>247.99</v>
      </c>
      <c r="C50" s="75">
        <v>84.21</v>
      </c>
      <c r="D50" s="135">
        <f t="shared" si="0"/>
        <v>86.05</v>
      </c>
      <c r="E50" s="75"/>
      <c r="F50" s="78">
        <v>17</v>
      </c>
      <c r="G50" s="78">
        <v>17</v>
      </c>
      <c r="H50" s="78">
        <v>17.420000000000002</v>
      </c>
      <c r="I50">
        <v>115.4</v>
      </c>
      <c r="J50">
        <v>133.61000000000001</v>
      </c>
      <c r="K50">
        <v>100.69</v>
      </c>
      <c r="L50">
        <v>0.85</v>
      </c>
      <c r="M50">
        <v>27.11</v>
      </c>
      <c r="N50" s="135">
        <v>28.68</v>
      </c>
      <c r="O50" s="135">
        <v>28.68</v>
      </c>
      <c r="P50" s="135">
        <v>28.69</v>
      </c>
      <c r="Q50">
        <v>1.1399999999999999</v>
      </c>
      <c r="R50">
        <v>150.05000000000001</v>
      </c>
      <c r="S50">
        <v>1.3</v>
      </c>
      <c r="T50">
        <v>90.18</v>
      </c>
      <c r="U50">
        <v>30.06</v>
      </c>
      <c r="V50">
        <v>30.06</v>
      </c>
      <c r="W50">
        <v>250</v>
      </c>
      <c r="X50">
        <v>50</v>
      </c>
      <c r="Y50">
        <v>97.98</v>
      </c>
      <c r="Z50">
        <v>49.06</v>
      </c>
      <c r="AA50">
        <v>98.67</v>
      </c>
      <c r="AB50">
        <v>49.33</v>
      </c>
      <c r="AC50">
        <v>20.04</v>
      </c>
      <c r="AD50">
        <v>38.08</v>
      </c>
      <c r="AE50">
        <v>38.08</v>
      </c>
      <c r="AF50">
        <v>2.65</v>
      </c>
    </row>
    <row r="51" spans="1:32">
      <c r="A51" t="s">
        <v>93</v>
      </c>
      <c r="B51" s="75">
        <v>247.99</v>
      </c>
      <c r="C51" s="75">
        <v>84.21</v>
      </c>
      <c r="D51" s="135">
        <f t="shared" si="0"/>
        <v>86.05</v>
      </c>
      <c r="E51" s="75"/>
      <c r="F51" s="78">
        <v>17.28</v>
      </c>
      <c r="G51" s="78">
        <v>17.28</v>
      </c>
      <c r="H51" s="78">
        <v>17.71</v>
      </c>
      <c r="I51">
        <v>115.4</v>
      </c>
      <c r="J51">
        <v>133.61000000000001</v>
      </c>
      <c r="K51">
        <v>100.69</v>
      </c>
      <c r="L51">
        <v>1.55</v>
      </c>
      <c r="M51">
        <v>27.58</v>
      </c>
      <c r="N51" s="135">
        <v>28.68</v>
      </c>
      <c r="O51" s="135">
        <v>28.68</v>
      </c>
      <c r="P51" s="135">
        <v>28.69</v>
      </c>
      <c r="Q51">
        <v>1.1399999999999999</v>
      </c>
      <c r="R51">
        <v>157.18</v>
      </c>
      <c r="S51">
        <v>1.34</v>
      </c>
      <c r="T51">
        <v>91.63</v>
      </c>
      <c r="U51">
        <v>30.54</v>
      </c>
      <c r="V51">
        <v>30.55</v>
      </c>
      <c r="W51">
        <v>250</v>
      </c>
      <c r="X51">
        <v>50</v>
      </c>
      <c r="Y51">
        <v>98.45</v>
      </c>
      <c r="Z51">
        <v>49.99</v>
      </c>
      <c r="AA51">
        <v>98.67</v>
      </c>
      <c r="AB51">
        <v>49.33</v>
      </c>
      <c r="AC51">
        <v>19.96</v>
      </c>
      <c r="AD51">
        <v>62.59</v>
      </c>
      <c r="AE51">
        <v>62.59</v>
      </c>
      <c r="AF51">
        <v>2.65</v>
      </c>
    </row>
    <row r="52" spans="1:32">
      <c r="A52" t="s">
        <v>94</v>
      </c>
      <c r="B52" s="75">
        <v>247.99</v>
      </c>
      <c r="C52" s="75">
        <v>84.21</v>
      </c>
      <c r="D52" s="135">
        <f t="shared" si="0"/>
        <v>86.05</v>
      </c>
      <c r="E52" s="75"/>
      <c r="F52" s="78">
        <v>17.27</v>
      </c>
      <c r="G52" s="78">
        <v>17.27</v>
      </c>
      <c r="H52" s="78">
        <v>17.7</v>
      </c>
      <c r="I52">
        <v>115.4</v>
      </c>
      <c r="J52">
        <v>133.61000000000001</v>
      </c>
      <c r="K52">
        <v>100.69</v>
      </c>
      <c r="L52">
        <v>1.55</v>
      </c>
      <c r="M52">
        <v>27.72</v>
      </c>
      <c r="N52" s="135">
        <v>28.68</v>
      </c>
      <c r="O52" s="135">
        <v>28.68</v>
      </c>
      <c r="P52" s="135">
        <v>28.69</v>
      </c>
      <c r="Q52">
        <v>1.1399999999999999</v>
      </c>
      <c r="R52">
        <v>156.58000000000001</v>
      </c>
      <c r="S52">
        <v>1.34</v>
      </c>
      <c r="T52">
        <v>92.83</v>
      </c>
      <c r="U52">
        <v>30.94</v>
      </c>
      <c r="V52">
        <v>30.94</v>
      </c>
      <c r="W52">
        <v>250</v>
      </c>
      <c r="X52">
        <v>50</v>
      </c>
      <c r="Y52">
        <v>98.48</v>
      </c>
      <c r="Z52">
        <v>50</v>
      </c>
      <c r="AA52">
        <v>98.67</v>
      </c>
      <c r="AB52">
        <v>49.33</v>
      </c>
      <c r="AC52">
        <v>19.920000000000002</v>
      </c>
      <c r="AD52">
        <v>63.52</v>
      </c>
      <c r="AE52">
        <v>63.52</v>
      </c>
      <c r="AF52">
        <v>2.65</v>
      </c>
    </row>
    <row r="53" spans="1:32">
      <c r="A53" t="s">
        <v>95</v>
      </c>
      <c r="B53" s="75">
        <v>247.99</v>
      </c>
      <c r="C53" s="75">
        <v>84.21</v>
      </c>
      <c r="D53" s="135">
        <f t="shared" si="0"/>
        <v>86.05</v>
      </c>
      <c r="E53" s="75"/>
      <c r="F53" s="78">
        <v>17.32</v>
      </c>
      <c r="G53" s="78">
        <v>17.32</v>
      </c>
      <c r="H53" s="78">
        <v>17.75</v>
      </c>
      <c r="I53">
        <v>115.4</v>
      </c>
      <c r="J53">
        <v>133.61000000000001</v>
      </c>
      <c r="K53">
        <v>100.69</v>
      </c>
      <c r="L53">
        <v>0</v>
      </c>
      <c r="M53">
        <v>27.93</v>
      </c>
      <c r="N53" s="135">
        <v>28.68</v>
      </c>
      <c r="O53" s="135">
        <v>28.68</v>
      </c>
      <c r="P53" s="135">
        <v>28.69</v>
      </c>
      <c r="Q53">
        <v>1.1399999999999999</v>
      </c>
      <c r="R53">
        <v>155.82</v>
      </c>
      <c r="S53">
        <v>1.34</v>
      </c>
      <c r="T53">
        <v>95.76</v>
      </c>
      <c r="U53">
        <v>31.92</v>
      </c>
      <c r="V53">
        <v>31.92</v>
      </c>
      <c r="W53">
        <v>250</v>
      </c>
      <c r="X53">
        <v>50</v>
      </c>
      <c r="Y53">
        <v>98.77</v>
      </c>
      <c r="Z53">
        <v>50</v>
      </c>
      <c r="AA53">
        <v>98</v>
      </c>
      <c r="AB53">
        <v>49</v>
      </c>
      <c r="AC53">
        <v>19.45</v>
      </c>
      <c r="AD53">
        <v>64.94</v>
      </c>
      <c r="AE53">
        <v>64.94</v>
      </c>
      <c r="AF53">
        <v>2.65</v>
      </c>
    </row>
    <row r="54" spans="1:32">
      <c r="A54" t="s">
        <v>96</v>
      </c>
      <c r="B54" s="75">
        <v>247.99</v>
      </c>
      <c r="C54" s="75">
        <v>84.21</v>
      </c>
      <c r="D54" s="135">
        <f t="shared" si="0"/>
        <v>86.05</v>
      </c>
      <c r="E54" s="75"/>
      <c r="F54" s="78">
        <v>18.28</v>
      </c>
      <c r="G54" s="78">
        <v>18.28</v>
      </c>
      <c r="H54" s="78">
        <v>18.739999999999998</v>
      </c>
      <c r="I54">
        <v>115.4</v>
      </c>
      <c r="J54">
        <v>133.61000000000001</v>
      </c>
      <c r="K54">
        <v>100.69</v>
      </c>
      <c r="L54">
        <v>0</v>
      </c>
      <c r="M54">
        <v>28.17</v>
      </c>
      <c r="N54" s="135">
        <v>28.68</v>
      </c>
      <c r="O54" s="135">
        <v>28.68</v>
      </c>
      <c r="P54" s="135">
        <v>28.69</v>
      </c>
      <c r="Q54">
        <v>1.1399999999999999</v>
      </c>
      <c r="R54">
        <v>154.72999999999999</v>
      </c>
      <c r="S54">
        <v>1.34</v>
      </c>
      <c r="T54">
        <v>99.26</v>
      </c>
      <c r="U54">
        <v>33.090000000000003</v>
      </c>
      <c r="V54">
        <v>33.08</v>
      </c>
      <c r="W54">
        <v>250</v>
      </c>
      <c r="X54">
        <v>50</v>
      </c>
      <c r="Y54">
        <v>98.77</v>
      </c>
      <c r="Z54">
        <v>50</v>
      </c>
      <c r="AA54">
        <v>98</v>
      </c>
      <c r="AB54">
        <v>49</v>
      </c>
      <c r="AC54">
        <v>19.37</v>
      </c>
      <c r="AD54">
        <v>64.760000000000005</v>
      </c>
      <c r="AE54">
        <v>64.760000000000005</v>
      </c>
      <c r="AF54">
        <v>2.65</v>
      </c>
    </row>
    <row r="55" spans="1:32">
      <c r="A55" t="s">
        <v>97</v>
      </c>
      <c r="B55" s="75">
        <v>247.99</v>
      </c>
      <c r="C55" s="75">
        <v>76.900000000000006</v>
      </c>
      <c r="D55" s="135">
        <f t="shared" si="0"/>
        <v>86.05</v>
      </c>
      <c r="E55" s="75"/>
      <c r="F55" s="78">
        <v>18.25</v>
      </c>
      <c r="G55" s="78">
        <v>18.25</v>
      </c>
      <c r="H55" s="78">
        <v>18.7</v>
      </c>
      <c r="I55">
        <v>115.4</v>
      </c>
      <c r="J55">
        <v>133.61000000000001</v>
      </c>
      <c r="K55">
        <v>100.69</v>
      </c>
      <c r="L55">
        <v>1.01</v>
      </c>
      <c r="M55">
        <v>28.19</v>
      </c>
      <c r="N55" s="135">
        <v>28.68</v>
      </c>
      <c r="O55" s="135">
        <v>28.68</v>
      </c>
      <c r="P55" s="135">
        <v>28.69</v>
      </c>
      <c r="Q55">
        <v>1.1399999999999999</v>
      </c>
      <c r="R55">
        <v>153.19</v>
      </c>
      <c r="S55">
        <v>1.38</v>
      </c>
      <c r="T55">
        <v>103.26</v>
      </c>
      <c r="U55">
        <v>34.42</v>
      </c>
      <c r="V55">
        <v>34.42</v>
      </c>
      <c r="W55">
        <v>250</v>
      </c>
      <c r="X55">
        <v>50</v>
      </c>
      <c r="Y55">
        <v>98.77</v>
      </c>
      <c r="Z55">
        <v>50</v>
      </c>
      <c r="AA55">
        <v>96.67</v>
      </c>
      <c r="AB55">
        <v>48.33</v>
      </c>
      <c r="AC55">
        <v>19.12</v>
      </c>
      <c r="AD55">
        <v>76.81</v>
      </c>
      <c r="AE55">
        <v>76.81</v>
      </c>
      <c r="AF55">
        <v>2.65</v>
      </c>
    </row>
    <row r="56" spans="1:32">
      <c r="A56" t="s">
        <v>98</v>
      </c>
      <c r="B56" s="75">
        <v>247.99</v>
      </c>
      <c r="C56" s="75">
        <v>76.900000000000006</v>
      </c>
      <c r="D56" s="135">
        <f t="shared" si="0"/>
        <v>86.05</v>
      </c>
      <c r="E56" s="75"/>
      <c r="F56" s="78">
        <v>18.149999999999999</v>
      </c>
      <c r="G56" s="78">
        <v>18.149999999999999</v>
      </c>
      <c r="H56" s="78">
        <v>18.61</v>
      </c>
      <c r="I56">
        <v>115.4</v>
      </c>
      <c r="J56">
        <v>133.61000000000001</v>
      </c>
      <c r="K56">
        <v>100.69</v>
      </c>
      <c r="L56">
        <v>1.01</v>
      </c>
      <c r="M56">
        <v>28.52</v>
      </c>
      <c r="N56" s="135">
        <v>28.68</v>
      </c>
      <c r="O56" s="135">
        <v>28.68</v>
      </c>
      <c r="P56" s="135">
        <v>28.69</v>
      </c>
      <c r="Q56">
        <v>1.1399999999999999</v>
      </c>
      <c r="R56">
        <v>150.88999999999999</v>
      </c>
      <c r="S56">
        <v>1.38</v>
      </c>
      <c r="T56">
        <v>105.76</v>
      </c>
      <c r="U56">
        <v>35.25</v>
      </c>
      <c r="V56">
        <v>35.26</v>
      </c>
      <c r="W56">
        <v>250</v>
      </c>
      <c r="X56">
        <v>50</v>
      </c>
      <c r="Y56">
        <v>98.77</v>
      </c>
      <c r="Z56">
        <v>50</v>
      </c>
      <c r="AA56">
        <v>96.67</v>
      </c>
      <c r="AB56">
        <v>48.33</v>
      </c>
      <c r="AC56">
        <v>18.93</v>
      </c>
      <c r="AD56">
        <v>76.75</v>
      </c>
      <c r="AE56">
        <v>76.75</v>
      </c>
      <c r="AF56">
        <v>2.65</v>
      </c>
    </row>
    <row r="57" spans="1:32">
      <c r="A57" t="s">
        <v>99</v>
      </c>
      <c r="B57" s="75">
        <v>247.99</v>
      </c>
      <c r="C57" s="75">
        <v>76.900000000000006</v>
      </c>
      <c r="D57" s="135">
        <f t="shared" si="0"/>
        <v>86.05</v>
      </c>
      <c r="E57" s="75"/>
      <c r="F57" s="78">
        <v>18.010000000000002</v>
      </c>
      <c r="G57" s="78">
        <v>18.010000000000002</v>
      </c>
      <c r="H57" s="78">
        <v>18.46</v>
      </c>
      <c r="I57">
        <v>75.430000000000007</v>
      </c>
      <c r="J57">
        <v>133.61000000000001</v>
      </c>
      <c r="K57">
        <v>100.69</v>
      </c>
      <c r="L57">
        <v>0.93</v>
      </c>
      <c r="M57">
        <v>28.72</v>
      </c>
      <c r="N57" s="135">
        <v>28.68</v>
      </c>
      <c r="O57" s="135">
        <v>28.68</v>
      </c>
      <c r="P57" s="135">
        <v>28.69</v>
      </c>
      <c r="Q57">
        <v>1.1399999999999999</v>
      </c>
      <c r="R57">
        <v>145.72999999999999</v>
      </c>
      <c r="S57">
        <v>1.38</v>
      </c>
      <c r="T57">
        <v>105.95</v>
      </c>
      <c r="U57">
        <v>35.32</v>
      </c>
      <c r="V57">
        <v>35.299999999999997</v>
      </c>
      <c r="W57">
        <v>250</v>
      </c>
      <c r="X57">
        <v>50</v>
      </c>
      <c r="Y57">
        <v>98.7</v>
      </c>
      <c r="Z57">
        <v>50</v>
      </c>
      <c r="AA57">
        <v>97.34</v>
      </c>
      <c r="AB57">
        <v>48.66</v>
      </c>
      <c r="AC57">
        <v>18.52</v>
      </c>
      <c r="AD57">
        <v>76.709999999999994</v>
      </c>
      <c r="AE57">
        <v>76.709999999999994</v>
      </c>
      <c r="AF57">
        <v>2.65</v>
      </c>
    </row>
    <row r="58" spans="1:32">
      <c r="A58" t="s">
        <v>100</v>
      </c>
      <c r="B58" s="75">
        <v>247.99</v>
      </c>
      <c r="C58" s="75">
        <v>76.900000000000006</v>
      </c>
      <c r="D58" s="135">
        <f t="shared" si="0"/>
        <v>86.05</v>
      </c>
      <c r="E58" s="75"/>
      <c r="F58" s="78">
        <v>17.62</v>
      </c>
      <c r="G58" s="78">
        <v>17.62</v>
      </c>
      <c r="H58" s="78">
        <v>18.07</v>
      </c>
      <c r="I58">
        <v>75.430000000000007</v>
      </c>
      <c r="J58">
        <v>133.61000000000001</v>
      </c>
      <c r="K58">
        <v>100.69</v>
      </c>
      <c r="L58">
        <v>0.93</v>
      </c>
      <c r="M58">
        <v>28.84</v>
      </c>
      <c r="N58" s="135">
        <v>28.68</v>
      </c>
      <c r="O58" s="135">
        <v>28.68</v>
      </c>
      <c r="P58" s="135">
        <v>28.69</v>
      </c>
      <c r="Q58">
        <v>1.1399999999999999</v>
      </c>
      <c r="R58">
        <v>142.06</v>
      </c>
      <c r="S58">
        <v>1.38</v>
      </c>
      <c r="T58">
        <v>102.04</v>
      </c>
      <c r="U58">
        <v>34.01</v>
      </c>
      <c r="V58">
        <v>34.020000000000003</v>
      </c>
      <c r="W58">
        <v>250</v>
      </c>
      <c r="X58">
        <v>50</v>
      </c>
      <c r="Y58">
        <v>97.68</v>
      </c>
      <c r="Z58">
        <v>50</v>
      </c>
      <c r="AA58">
        <v>98</v>
      </c>
      <c r="AB58">
        <v>49</v>
      </c>
      <c r="AC58">
        <v>18.89</v>
      </c>
      <c r="AD58">
        <v>76.45</v>
      </c>
      <c r="AE58">
        <v>76.45</v>
      </c>
      <c r="AF58">
        <v>2.65</v>
      </c>
    </row>
    <row r="59" spans="1:32">
      <c r="A59" t="s">
        <v>101</v>
      </c>
      <c r="B59" s="75">
        <v>247.99</v>
      </c>
      <c r="C59" s="75">
        <v>76.900000000000006</v>
      </c>
      <c r="D59" s="135">
        <f t="shared" si="0"/>
        <v>86.05</v>
      </c>
      <c r="E59" s="75"/>
      <c r="F59" s="78">
        <v>17.239999999999998</v>
      </c>
      <c r="G59" s="78">
        <v>17.239999999999998</v>
      </c>
      <c r="H59" s="78">
        <v>17.670000000000002</v>
      </c>
      <c r="I59">
        <v>75.430000000000007</v>
      </c>
      <c r="J59">
        <v>133.61000000000001</v>
      </c>
      <c r="K59">
        <v>100.69</v>
      </c>
      <c r="L59">
        <v>0.93</v>
      </c>
      <c r="M59">
        <v>29.61</v>
      </c>
      <c r="N59" s="135">
        <v>28.68</v>
      </c>
      <c r="O59" s="135">
        <v>28.68</v>
      </c>
      <c r="P59" s="135">
        <v>28.69</v>
      </c>
      <c r="Q59">
        <v>1.22</v>
      </c>
      <c r="R59">
        <v>137.66999999999999</v>
      </c>
      <c r="S59">
        <v>1.43</v>
      </c>
      <c r="T59">
        <v>107.18</v>
      </c>
      <c r="U59">
        <v>35.729999999999997</v>
      </c>
      <c r="V59">
        <v>35.72</v>
      </c>
      <c r="W59">
        <v>250</v>
      </c>
      <c r="X59">
        <v>50</v>
      </c>
      <c r="Y59">
        <v>98.88</v>
      </c>
      <c r="Z59">
        <v>49.59</v>
      </c>
      <c r="AA59">
        <v>97.34</v>
      </c>
      <c r="AB59">
        <v>48.66</v>
      </c>
      <c r="AC59">
        <v>17.87</v>
      </c>
      <c r="AD59">
        <v>76.709999999999994</v>
      </c>
      <c r="AE59">
        <v>76.709999999999994</v>
      </c>
      <c r="AF59">
        <v>2.65</v>
      </c>
    </row>
    <row r="60" spans="1:32">
      <c r="A60" t="s">
        <v>102</v>
      </c>
      <c r="B60" s="75">
        <v>247.99</v>
      </c>
      <c r="C60" s="75">
        <v>76.900000000000006</v>
      </c>
      <c r="D60" s="135">
        <f t="shared" si="0"/>
        <v>86.05</v>
      </c>
      <c r="E60" s="75"/>
      <c r="F60" s="78">
        <v>16.84</v>
      </c>
      <c r="G60" s="78">
        <v>16.84</v>
      </c>
      <c r="H60" s="78">
        <v>17.260000000000002</v>
      </c>
      <c r="I60">
        <v>75.430000000000007</v>
      </c>
      <c r="J60">
        <v>133.61000000000001</v>
      </c>
      <c r="K60">
        <v>100.69</v>
      </c>
      <c r="L60">
        <v>0.93</v>
      </c>
      <c r="M60">
        <v>30.53</v>
      </c>
      <c r="N60" s="135">
        <v>28.68</v>
      </c>
      <c r="O60" s="135">
        <v>28.68</v>
      </c>
      <c r="P60" s="135">
        <v>28.69</v>
      </c>
      <c r="Q60">
        <v>1.22</v>
      </c>
      <c r="R60">
        <v>132.38</v>
      </c>
      <c r="S60">
        <v>1.43</v>
      </c>
      <c r="T60">
        <v>105.39</v>
      </c>
      <c r="U60">
        <v>35.130000000000003</v>
      </c>
      <c r="V60">
        <v>35.119999999999997</v>
      </c>
      <c r="W60">
        <v>250</v>
      </c>
      <c r="X60">
        <v>50</v>
      </c>
      <c r="Y60">
        <v>98.92</v>
      </c>
      <c r="Z60">
        <v>48.53</v>
      </c>
      <c r="AA60">
        <v>98</v>
      </c>
      <c r="AB60">
        <v>49</v>
      </c>
      <c r="AC60">
        <v>17.809999999999999</v>
      </c>
      <c r="AD60">
        <v>76.86</v>
      </c>
      <c r="AE60">
        <v>76.86</v>
      </c>
      <c r="AF60">
        <v>2.65</v>
      </c>
    </row>
    <row r="61" spans="1:32">
      <c r="A61" t="s">
        <v>103</v>
      </c>
      <c r="B61" s="75">
        <v>247.99</v>
      </c>
      <c r="C61" s="75">
        <v>76.900000000000006</v>
      </c>
      <c r="D61" s="135">
        <f t="shared" si="0"/>
        <v>86.05</v>
      </c>
      <c r="E61" s="75"/>
      <c r="F61" s="78">
        <v>16.39</v>
      </c>
      <c r="G61" s="78">
        <v>16.39</v>
      </c>
      <c r="H61" s="78">
        <v>16.8</v>
      </c>
      <c r="I61">
        <v>66</v>
      </c>
      <c r="J61">
        <v>133.61000000000001</v>
      </c>
      <c r="K61">
        <v>100.69</v>
      </c>
      <c r="L61">
        <v>0</v>
      </c>
      <c r="M61">
        <v>29.92</v>
      </c>
      <c r="N61" s="135">
        <v>28.68</v>
      </c>
      <c r="O61" s="135">
        <v>28.68</v>
      </c>
      <c r="P61" s="135">
        <v>28.69</v>
      </c>
      <c r="Q61">
        <v>0</v>
      </c>
      <c r="R61">
        <v>125.97</v>
      </c>
      <c r="S61">
        <v>1.43</v>
      </c>
      <c r="T61">
        <v>103.75</v>
      </c>
      <c r="U61">
        <v>34.58</v>
      </c>
      <c r="V61">
        <v>34.58</v>
      </c>
      <c r="W61">
        <v>250</v>
      </c>
      <c r="X61">
        <v>50</v>
      </c>
      <c r="Y61">
        <v>97.54</v>
      </c>
      <c r="Z61">
        <v>47.26</v>
      </c>
      <c r="AA61">
        <v>100</v>
      </c>
      <c r="AB61">
        <v>50</v>
      </c>
      <c r="AC61">
        <v>17.77</v>
      </c>
      <c r="AD61">
        <v>76.47</v>
      </c>
      <c r="AE61">
        <v>76.47</v>
      </c>
      <c r="AF61">
        <v>2.65</v>
      </c>
    </row>
    <row r="62" spans="1:32">
      <c r="A62" t="s">
        <v>104</v>
      </c>
      <c r="B62" s="75">
        <v>247.99</v>
      </c>
      <c r="C62" s="75">
        <v>76.900000000000006</v>
      </c>
      <c r="D62" s="135">
        <f t="shared" si="0"/>
        <v>86.05</v>
      </c>
      <c r="E62" s="75"/>
      <c r="F62" s="78">
        <v>15.72</v>
      </c>
      <c r="G62" s="78">
        <v>15.72</v>
      </c>
      <c r="H62" s="78">
        <v>16.11</v>
      </c>
      <c r="I62">
        <v>66</v>
      </c>
      <c r="J62">
        <v>133.61000000000001</v>
      </c>
      <c r="K62">
        <v>100.69</v>
      </c>
      <c r="L62">
        <v>0</v>
      </c>
      <c r="M62">
        <v>29.04</v>
      </c>
      <c r="N62" s="135">
        <v>28.68</v>
      </c>
      <c r="O62" s="135">
        <v>28.68</v>
      </c>
      <c r="P62" s="135">
        <v>28.69</v>
      </c>
      <c r="Q62">
        <v>0</v>
      </c>
      <c r="R62">
        <v>118.7</v>
      </c>
      <c r="S62">
        <v>1.43</v>
      </c>
      <c r="T62">
        <v>100.61</v>
      </c>
      <c r="U62">
        <v>33.54</v>
      </c>
      <c r="V62">
        <v>33.53</v>
      </c>
      <c r="W62">
        <v>250</v>
      </c>
      <c r="X62">
        <v>50</v>
      </c>
      <c r="Y62">
        <v>94.55</v>
      </c>
      <c r="Z62">
        <v>45.86</v>
      </c>
      <c r="AA62">
        <v>100</v>
      </c>
      <c r="AB62">
        <v>50</v>
      </c>
      <c r="AC62">
        <v>18.03</v>
      </c>
      <c r="AD62">
        <v>76.319999999999993</v>
      </c>
      <c r="AE62">
        <v>76.319999999999993</v>
      </c>
      <c r="AF62">
        <v>2.65</v>
      </c>
    </row>
    <row r="63" spans="1:32">
      <c r="A63" t="s">
        <v>105</v>
      </c>
      <c r="B63" s="75">
        <v>247.99</v>
      </c>
      <c r="C63" s="75">
        <v>76.900000000000006</v>
      </c>
      <c r="D63" s="135">
        <f t="shared" si="0"/>
        <v>86.05</v>
      </c>
      <c r="E63" s="75"/>
      <c r="F63" s="78">
        <v>14.89</v>
      </c>
      <c r="G63" s="78">
        <v>14.89</v>
      </c>
      <c r="H63" s="78">
        <v>15.26</v>
      </c>
      <c r="I63">
        <v>66</v>
      </c>
      <c r="J63">
        <v>133.61000000000001</v>
      </c>
      <c r="K63">
        <v>100.69</v>
      </c>
      <c r="L63">
        <v>0.93</v>
      </c>
      <c r="M63">
        <v>28.56</v>
      </c>
      <c r="N63" s="135">
        <v>28.68</v>
      </c>
      <c r="O63" s="135">
        <v>28.68</v>
      </c>
      <c r="P63" s="135">
        <v>28.69</v>
      </c>
      <c r="Q63">
        <v>0</v>
      </c>
      <c r="R63">
        <v>109.87</v>
      </c>
      <c r="S63">
        <v>1.48</v>
      </c>
      <c r="T63">
        <v>103.77</v>
      </c>
      <c r="U63">
        <v>34.590000000000003</v>
      </c>
      <c r="V63">
        <v>34.590000000000003</v>
      </c>
      <c r="W63">
        <v>250</v>
      </c>
      <c r="X63">
        <v>50</v>
      </c>
      <c r="Y63">
        <v>89.65</v>
      </c>
      <c r="Z63">
        <v>44.34</v>
      </c>
      <c r="AA63">
        <v>92</v>
      </c>
      <c r="AB63">
        <v>46</v>
      </c>
      <c r="AC63">
        <v>17.7</v>
      </c>
      <c r="AD63">
        <v>76.77</v>
      </c>
      <c r="AE63">
        <v>76.77</v>
      </c>
      <c r="AF63">
        <v>2.65</v>
      </c>
    </row>
    <row r="64" spans="1:32">
      <c r="A64" t="s">
        <v>106</v>
      </c>
      <c r="B64" s="75">
        <v>247.99</v>
      </c>
      <c r="C64" s="75">
        <v>76.900000000000006</v>
      </c>
      <c r="D64" s="135">
        <f t="shared" si="0"/>
        <v>86.05</v>
      </c>
      <c r="E64" s="75"/>
      <c r="F64" s="78">
        <v>14.04</v>
      </c>
      <c r="G64" s="78">
        <v>14.04</v>
      </c>
      <c r="H64" s="78">
        <v>14.38</v>
      </c>
      <c r="I64">
        <v>66</v>
      </c>
      <c r="J64">
        <v>133.61000000000001</v>
      </c>
      <c r="K64">
        <v>100.69</v>
      </c>
      <c r="L64">
        <v>0.93</v>
      </c>
      <c r="M64">
        <v>27.19</v>
      </c>
      <c r="N64" s="135">
        <v>28.68</v>
      </c>
      <c r="O64" s="135">
        <v>28.68</v>
      </c>
      <c r="P64" s="135">
        <v>28.69</v>
      </c>
      <c r="Q64">
        <v>0</v>
      </c>
      <c r="R64">
        <v>100.86</v>
      </c>
      <c r="S64">
        <v>1.48</v>
      </c>
      <c r="T64">
        <v>102.1</v>
      </c>
      <c r="U64">
        <v>34.03</v>
      </c>
      <c r="V64">
        <v>34.03</v>
      </c>
      <c r="W64">
        <v>244.12</v>
      </c>
      <c r="X64">
        <v>48.82</v>
      </c>
      <c r="Y64">
        <v>83.7</v>
      </c>
      <c r="Z64">
        <v>42.46</v>
      </c>
      <c r="AA64">
        <v>88</v>
      </c>
      <c r="AB64">
        <v>44</v>
      </c>
      <c r="AC64">
        <v>17.59</v>
      </c>
      <c r="AD64">
        <v>76.39</v>
      </c>
      <c r="AE64">
        <v>76.39</v>
      </c>
      <c r="AF64">
        <v>2.65</v>
      </c>
    </row>
    <row r="65" spans="1:32">
      <c r="A65" t="s">
        <v>107</v>
      </c>
      <c r="B65" s="75">
        <v>247.99</v>
      </c>
      <c r="C65" s="75">
        <v>76.900000000000006</v>
      </c>
      <c r="D65" s="135">
        <f t="shared" si="0"/>
        <v>86.05</v>
      </c>
      <c r="E65" s="75"/>
      <c r="F65" s="78">
        <v>13.04</v>
      </c>
      <c r="G65" s="78">
        <v>13.04</v>
      </c>
      <c r="H65" s="78">
        <v>13.35</v>
      </c>
      <c r="I65">
        <v>66</v>
      </c>
      <c r="J65">
        <v>133.61000000000001</v>
      </c>
      <c r="K65">
        <v>100.69</v>
      </c>
      <c r="L65">
        <v>0.93</v>
      </c>
      <c r="M65">
        <v>26.32</v>
      </c>
      <c r="N65" s="135">
        <v>28.68</v>
      </c>
      <c r="O65" s="135">
        <v>28.68</v>
      </c>
      <c r="P65" s="135">
        <v>28.69</v>
      </c>
      <c r="Q65">
        <v>1.22</v>
      </c>
      <c r="R65">
        <v>90.83</v>
      </c>
      <c r="S65">
        <v>1.48</v>
      </c>
      <c r="T65">
        <v>89.29</v>
      </c>
      <c r="U65">
        <v>29.76</v>
      </c>
      <c r="V65">
        <v>29.76</v>
      </c>
      <c r="W65">
        <v>230.52</v>
      </c>
      <c r="X65">
        <v>46.1</v>
      </c>
      <c r="Y65">
        <v>76.7</v>
      </c>
      <c r="Z65">
        <v>40.25</v>
      </c>
      <c r="AA65">
        <v>85.34</v>
      </c>
      <c r="AB65">
        <v>42.66</v>
      </c>
      <c r="AC65">
        <v>15.46</v>
      </c>
      <c r="AD65">
        <v>75.900000000000006</v>
      </c>
      <c r="AE65">
        <v>75.900000000000006</v>
      </c>
      <c r="AF65">
        <v>2.65</v>
      </c>
    </row>
    <row r="66" spans="1:32">
      <c r="A66" t="s">
        <v>108</v>
      </c>
      <c r="B66" s="75">
        <v>247.99</v>
      </c>
      <c r="C66" s="75">
        <v>76.900000000000006</v>
      </c>
      <c r="D66" s="135">
        <f t="shared" si="0"/>
        <v>86.05</v>
      </c>
      <c r="E66" s="75"/>
      <c r="F66" s="78">
        <v>11.96</v>
      </c>
      <c r="G66" s="78">
        <v>11.96</v>
      </c>
      <c r="H66" s="78">
        <v>12.26</v>
      </c>
      <c r="I66">
        <v>66</v>
      </c>
      <c r="J66">
        <v>133.61000000000001</v>
      </c>
      <c r="K66">
        <v>100.69</v>
      </c>
      <c r="L66">
        <v>0.93</v>
      </c>
      <c r="M66">
        <v>25.62</v>
      </c>
      <c r="N66" s="135">
        <v>28.68</v>
      </c>
      <c r="O66" s="135">
        <v>28.68</v>
      </c>
      <c r="P66" s="135">
        <v>28.69</v>
      </c>
      <c r="Q66">
        <v>1.22</v>
      </c>
      <c r="R66">
        <v>80.09</v>
      </c>
      <c r="S66">
        <v>1.48</v>
      </c>
      <c r="T66">
        <v>88.17</v>
      </c>
      <c r="U66">
        <v>29.39</v>
      </c>
      <c r="V66">
        <v>29.38</v>
      </c>
      <c r="W66">
        <v>215.3</v>
      </c>
      <c r="X66">
        <v>43.06</v>
      </c>
      <c r="Y66">
        <v>70.099999999999994</v>
      </c>
      <c r="Z66">
        <v>37.96</v>
      </c>
      <c r="AA66">
        <v>82.67</v>
      </c>
      <c r="AB66">
        <v>41.33</v>
      </c>
      <c r="AC66">
        <v>15.49</v>
      </c>
      <c r="AD66">
        <v>75.64</v>
      </c>
      <c r="AE66">
        <v>75.64</v>
      </c>
      <c r="AF66">
        <v>2.65</v>
      </c>
    </row>
    <row r="67" spans="1:32">
      <c r="A67" t="s">
        <v>109</v>
      </c>
      <c r="B67" s="75">
        <v>247.99</v>
      </c>
      <c r="C67" s="75">
        <v>76.900000000000006</v>
      </c>
      <c r="D67" s="135">
        <f t="shared" si="0"/>
        <v>86.05</v>
      </c>
      <c r="E67" s="75"/>
      <c r="F67" s="78">
        <v>10.74</v>
      </c>
      <c r="G67" s="78">
        <v>10.74</v>
      </c>
      <c r="H67" s="78">
        <v>11.01</v>
      </c>
      <c r="I67">
        <v>75.430000000000007</v>
      </c>
      <c r="J67">
        <v>133.61000000000001</v>
      </c>
      <c r="K67">
        <v>100.69</v>
      </c>
      <c r="L67">
        <v>0.93</v>
      </c>
      <c r="M67">
        <v>24.82</v>
      </c>
      <c r="N67" s="135">
        <v>28.68</v>
      </c>
      <c r="O67" s="135">
        <v>28.68</v>
      </c>
      <c r="P67" s="135">
        <v>28.69</v>
      </c>
      <c r="Q67">
        <v>1.22</v>
      </c>
      <c r="R67">
        <v>68.75</v>
      </c>
      <c r="S67">
        <v>1.57</v>
      </c>
      <c r="T67">
        <v>90.79</v>
      </c>
      <c r="U67">
        <v>30.26</v>
      </c>
      <c r="V67">
        <v>30.26</v>
      </c>
      <c r="W67">
        <v>198.01</v>
      </c>
      <c r="X67">
        <v>39.6</v>
      </c>
      <c r="Y67">
        <v>63.64</v>
      </c>
      <c r="Z67">
        <v>35.08</v>
      </c>
      <c r="AA67">
        <v>67.34</v>
      </c>
      <c r="AB67">
        <v>33.659999999999997</v>
      </c>
      <c r="AC67">
        <v>15.67</v>
      </c>
      <c r="AD67">
        <v>75.290000000000006</v>
      </c>
      <c r="AE67">
        <v>75.290000000000006</v>
      </c>
      <c r="AF67">
        <v>2.65</v>
      </c>
    </row>
    <row r="68" spans="1:32">
      <c r="A68" t="s">
        <v>110</v>
      </c>
      <c r="B68" s="75">
        <v>247.99</v>
      </c>
      <c r="C68" s="75">
        <v>76.900000000000006</v>
      </c>
      <c r="D68" s="135">
        <f t="shared" ref="D68:D98" si="1">N68+O68+P68</f>
        <v>86.05</v>
      </c>
      <c r="E68" s="75"/>
      <c r="F68" s="78">
        <v>9.4</v>
      </c>
      <c r="G68" s="78">
        <v>9.4</v>
      </c>
      <c r="H68" s="78">
        <v>9.6300000000000008</v>
      </c>
      <c r="I68">
        <v>75.430000000000007</v>
      </c>
      <c r="J68">
        <v>133.61000000000001</v>
      </c>
      <c r="K68">
        <v>100.69</v>
      </c>
      <c r="L68">
        <v>0.93</v>
      </c>
      <c r="M68">
        <v>24</v>
      </c>
      <c r="N68" s="135">
        <v>28.68</v>
      </c>
      <c r="O68" s="135">
        <v>28.68</v>
      </c>
      <c r="P68" s="135">
        <v>28.69</v>
      </c>
      <c r="Q68">
        <v>1.22</v>
      </c>
      <c r="R68">
        <v>56.74</v>
      </c>
      <c r="S68">
        <v>1.57</v>
      </c>
      <c r="T68">
        <v>88.82</v>
      </c>
      <c r="U68">
        <v>29.61</v>
      </c>
      <c r="V68">
        <v>29.6</v>
      </c>
      <c r="W68">
        <v>163.85</v>
      </c>
      <c r="X68">
        <v>32.770000000000003</v>
      </c>
      <c r="Y68">
        <v>56.19</v>
      </c>
      <c r="Z68">
        <v>31.71</v>
      </c>
      <c r="AA68">
        <v>62.67</v>
      </c>
      <c r="AB68">
        <v>31.33</v>
      </c>
      <c r="AC68">
        <v>15.72</v>
      </c>
      <c r="AD68">
        <v>75.41</v>
      </c>
      <c r="AE68">
        <v>75.41</v>
      </c>
      <c r="AF68">
        <v>2.65</v>
      </c>
    </row>
    <row r="69" spans="1:32">
      <c r="A69" t="s">
        <v>111</v>
      </c>
      <c r="B69" s="75">
        <v>247.99</v>
      </c>
      <c r="C69" s="75">
        <v>76.900000000000006</v>
      </c>
      <c r="D69" s="135">
        <f t="shared" si="1"/>
        <v>86.05</v>
      </c>
      <c r="E69" s="75"/>
      <c r="F69" s="78">
        <v>7.93</v>
      </c>
      <c r="G69" s="78">
        <v>7.93</v>
      </c>
      <c r="H69" s="78">
        <v>8.1199999999999992</v>
      </c>
      <c r="I69">
        <v>75.430000000000007</v>
      </c>
      <c r="J69">
        <v>133.61000000000001</v>
      </c>
      <c r="K69">
        <v>100.69</v>
      </c>
      <c r="L69">
        <v>0.93</v>
      </c>
      <c r="M69">
        <v>23.96</v>
      </c>
      <c r="N69" s="135">
        <v>28.68</v>
      </c>
      <c r="O69" s="135">
        <v>28.68</v>
      </c>
      <c r="P69" s="135">
        <v>28.69</v>
      </c>
      <c r="Q69">
        <v>1.22</v>
      </c>
      <c r="R69">
        <v>44.59</v>
      </c>
      <c r="S69">
        <v>1.57</v>
      </c>
      <c r="T69">
        <v>87.06</v>
      </c>
      <c r="U69">
        <v>29.02</v>
      </c>
      <c r="V69">
        <v>29.02</v>
      </c>
      <c r="W69">
        <v>141.81</v>
      </c>
      <c r="X69">
        <v>28.36</v>
      </c>
      <c r="Y69">
        <v>48.38</v>
      </c>
      <c r="Z69">
        <v>27.44</v>
      </c>
      <c r="AA69">
        <v>53.34</v>
      </c>
      <c r="AB69">
        <v>26.66</v>
      </c>
      <c r="AC69">
        <v>15.86</v>
      </c>
      <c r="AD69">
        <v>57.97</v>
      </c>
      <c r="AE69">
        <v>57.97</v>
      </c>
      <c r="AF69">
        <v>2.65</v>
      </c>
    </row>
    <row r="70" spans="1:32">
      <c r="A70" t="s">
        <v>112</v>
      </c>
      <c r="B70" s="75">
        <v>247.99</v>
      </c>
      <c r="C70" s="75">
        <v>76.900000000000006</v>
      </c>
      <c r="D70" s="135">
        <f t="shared" si="1"/>
        <v>78.349999999999994</v>
      </c>
      <c r="E70" s="75"/>
      <c r="F70" s="78">
        <v>6.38</v>
      </c>
      <c r="G70" s="78">
        <v>6.38</v>
      </c>
      <c r="H70" s="78">
        <v>6.53</v>
      </c>
      <c r="I70">
        <v>75.430000000000007</v>
      </c>
      <c r="J70">
        <v>133.61000000000001</v>
      </c>
      <c r="K70">
        <v>100.69</v>
      </c>
      <c r="L70">
        <v>0.93</v>
      </c>
      <c r="M70">
        <v>23.93</v>
      </c>
      <c r="N70" s="135">
        <v>32.18</v>
      </c>
      <c r="O70" s="135">
        <v>20.99</v>
      </c>
      <c r="P70" s="135">
        <v>25.18</v>
      </c>
      <c r="Q70">
        <v>1.22</v>
      </c>
      <c r="R70">
        <v>31.82</v>
      </c>
      <c r="S70">
        <v>1.57</v>
      </c>
      <c r="T70">
        <v>85.67</v>
      </c>
      <c r="U70">
        <v>28.56</v>
      </c>
      <c r="V70">
        <v>28.55</v>
      </c>
      <c r="W70">
        <v>118.63</v>
      </c>
      <c r="X70">
        <v>23.73</v>
      </c>
      <c r="Y70">
        <v>40.08</v>
      </c>
      <c r="Z70">
        <v>23.37</v>
      </c>
      <c r="AA70">
        <v>43.34</v>
      </c>
      <c r="AB70">
        <v>21.66</v>
      </c>
      <c r="AC70">
        <v>15.87</v>
      </c>
      <c r="AD70">
        <v>56.48</v>
      </c>
      <c r="AE70">
        <v>56.48</v>
      </c>
      <c r="AF70">
        <v>2.65</v>
      </c>
    </row>
    <row r="71" spans="1:32">
      <c r="A71" t="s">
        <v>113</v>
      </c>
      <c r="B71" s="75">
        <v>247.99</v>
      </c>
      <c r="C71" s="75">
        <v>76.900000000000006</v>
      </c>
      <c r="D71" s="135">
        <f t="shared" si="1"/>
        <v>34.4</v>
      </c>
      <c r="E71" s="75"/>
      <c r="F71" s="78">
        <v>4.8499999999999996</v>
      </c>
      <c r="G71" s="78">
        <v>4.8499999999999996</v>
      </c>
      <c r="H71" s="78">
        <v>4.97</v>
      </c>
      <c r="I71">
        <v>115.4</v>
      </c>
      <c r="J71">
        <v>133.61000000000001</v>
      </c>
      <c r="K71">
        <v>100.69</v>
      </c>
      <c r="L71">
        <v>0.93</v>
      </c>
      <c r="M71">
        <v>29.68</v>
      </c>
      <c r="N71" s="135">
        <v>14.93</v>
      </c>
      <c r="O71" s="135">
        <v>10.029999999999999</v>
      </c>
      <c r="P71" s="135">
        <v>9.44</v>
      </c>
      <c r="Q71">
        <v>1.3</v>
      </c>
      <c r="R71">
        <v>20.149999999999999</v>
      </c>
      <c r="S71">
        <v>1.61</v>
      </c>
      <c r="T71">
        <v>85.49</v>
      </c>
      <c r="U71">
        <v>28.5</v>
      </c>
      <c r="V71">
        <v>28.49</v>
      </c>
      <c r="W71">
        <v>95.21</v>
      </c>
      <c r="X71">
        <v>19.04</v>
      </c>
      <c r="Y71">
        <v>31.7</v>
      </c>
      <c r="Z71">
        <v>19.059999999999999</v>
      </c>
      <c r="AA71">
        <v>34</v>
      </c>
      <c r="AB71">
        <v>17</v>
      </c>
      <c r="AC71">
        <v>14.71</v>
      </c>
      <c r="AD71">
        <v>55.04</v>
      </c>
      <c r="AE71">
        <v>55.04</v>
      </c>
      <c r="AF71">
        <v>2.65</v>
      </c>
    </row>
    <row r="72" spans="1:32">
      <c r="A72" t="s">
        <v>114</v>
      </c>
      <c r="B72" s="75">
        <v>247.99</v>
      </c>
      <c r="C72" s="75">
        <v>76.900000000000006</v>
      </c>
      <c r="D72" s="135">
        <f t="shared" si="1"/>
        <v>16.71</v>
      </c>
      <c r="E72" s="75"/>
      <c r="F72" s="78">
        <v>3.74</v>
      </c>
      <c r="G72" s="78">
        <v>3.74</v>
      </c>
      <c r="H72" s="78">
        <v>3.84</v>
      </c>
      <c r="I72">
        <v>115.4</v>
      </c>
      <c r="J72">
        <v>133.61000000000001</v>
      </c>
      <c r="K72">
        <v>100.69</v>
      </c>
      <c r="L72">
        <v>0.93</v>
      </c>
      <c r="M72">
        <v>29.46</v>
      </c>
      <c r="N72" s="135">
        <v>7.59</v>
      </c>
      <c r="O72" s="135">
        <v>4.57</v>
      </c>
      <c r="P72" s="135">
        <v>4.55</v>
      </c>
      <c r="Q72">
        <v>1.3</v>
      </c>
      <c r="R72">
        <v>10.86</v>
      </c>
      <c r="S72">
        <v>1.61</v>
      </c>
      <c r="T72">
        <v>82.02</v>
      </c>
      <c r="U72">
        <v>27.34</v>
      </c>
      <c r="V72">
        <v>27.33</v>
      </c>
      <c r="W72">
        <v>71.040000000000006</v>
      </c>
      <c r="X72">
        <v>14.21</v>
      </c>
      <c r="Y72">
        <v>22.89</v>
      </c>
      <c r="Z72">
        <v>14.83</v>
      </c>
      <c r="AA72">
        <v>22.67</v>
      </c>
      <c r="AB72">
        <v>11.33</v>
      </c>
      <c r="AC72">
        <v>14.98</v>
      </c>
      <c r="AD72">
        <v>53.26</v>
      </c>
      <c r="AE72">
        <v>53.26</v>
      </c>
      <c r="AF72">
        <v>2.65</v>
      </c>
    </row>
    <row r="73" spans="1:32">
      <c r="A73" t="s">
        <v>115</v>
      </c>
      <c r="B73" s="75">
        <v>247.99</v>
      </c>
      <c r="C73" s="75">
        <v>76.900000000000006</v>
      </c>
      <c r="D73" s="135">
        <f t="shared" si="1"/>
        <v>3.5699999999999994</v>
      </c>
      <c r="E73" s="75"/>
      <c r="F73" s="78">
        <v>2.1800000000000002</v>
      </c>
      <c r="G73" s="78">
        <v>2.1800000000000002</v>
      </c>
      <c r="H73" s="78">
        <v>2.23</v>
      </c>
      <c r="I73">
        <v>115.4</v>
      </c>
      <c r="J73">
        <v>133.61000000000001</v>
      </c>
      <c r="K73">
        <v>100.69</v>
      </c>
      <c r="L73">
        <v>0.93</v>
      </c>
      <c r="M73">
        <v>29.66</v>
      </c>
      <c r="N73" s="135">
        <v>1.22</v>
      </c>
      <c r="O73" s="135">
        <v>1.1299999999999999</v>
      </c>
      <c r="P73" s="135">
        <v>1.22</v>
      </c>
      <c r="Q73">
        <v>1.3</v>
      </c>
      <c r="R73">
        <v>4.9400000000000004</v>
      </c>
      <c r="S73">
        <v>1.38</v>
      </c>
      <c r="T73">
        <v>80.91</v>
      </c>
      <c r="U73">
        <v>26.97</v>
      </c>
      <c r="V73">
        <v>26.97</v>
      </c>
      <c r="W73">
        <v>47.59</v>
      </c>
      <c r="X73">
        <v>9.52</v>
      </c>
      <c r="Y73">
        <v>10.65</v>
      </c>
      <c r="Z73">
        <v>9.7100000000000009</v>
      </c>
      <c r="AA73">
        <v>10</v>
      </c>
      <c r="AB73">
        <v>5</v>
      </c>
      <c r="AC73">
        <v>15.18</v>
      </c>
      <c r="AD73">
        <v>51.78</v>
      </c>
      <c r="AE73">
        <v>51.78</v>
      </c>
      <c r="AF73">
        <v>2.65</v>
      </c>
    </row>
    <row r="74" spans="1:32">
      <c r="A74" t="s">
        <v>116</v>
      </c>
      <c r="B74" s="75">
        <v>247.99</v>
      </c>
      <c r="C74" s="75">
        <v>76.900000000000006</v>
      </c>
      <c r="D74" s="135">
        <f t="shared" si="1"/>
        <v>0</v>
      </c>
      <c r="E74" s="75"/>
      <c r="F74" s="78">
        <v>1.06</v>
      </c>
      <c r="G74" s="78">
        <v>1.06</v>
      </c>
      <c r="H74" s="78">
        <v>1.0900000000000001</v>
      </c>
      <c r="I74">
        <v>115.4</v>
      </c>
      <c r="J74">
        <v>133.61000000000001</v>
      </c>
      <c r="K74">
        <v>100.69</v>
      </c>
      <c r="L74">
        <v>0.93</v>
      </c>
      <c r="M74">
        <v>30.08</v>
      </c>
      <c r="N74" s="135">
        <v>0</v>
      </c>
      <c r="O74" s="135">
        <v>0</v>
      </c>
      <c r="P74" s="135">
        <v>0</v>
      </c>
      <c r="Q74">
        <v>1.3</v>
      </c>
      <c r="R74">
        <v>1.58</v>
      </c>
      <c r="S74">
        <v>1.38</v>
      </c>
      <c r="T74">
        <v>76.55</v>
      </c>
      <c r="U74">
        <v>25.52</v>
      </c>
      <c r="V74">
        <v>25.51</v>
      </c>
      <c r="W74">
        <v>26.58</v>
      </c>
      <c r="X74">
        <v>5.31</v>
      </c>
      <c r="Y74">
        <v>2.25</v>
      </c>
      <c r="Z74">
        <v>4.8899999999999997</v>
      </c>
      <c r="AA74">
        <v>6.67</v>
      </c>
      <c r="AB74">
        <v>3.33</v>
      </c>
      <c r="AC74">
        <v>13.59</v>
      </c>
      <c r="AD74">
        <v>26.85</v>
      </c>
      <c r="AE74">
        <v>26.85</v>
      </c>
      <c r="AF74">
        <v>2.65</v>
      </c>
    </row>
    <row r="75" spans="1:32">
      <c r="A75" t="s">
        <v>117</v>
      </c>
      <c r="B75" s="75">
        <v>247.99</v>
      </c>
      <c r="C75" s="75">
        <v>76.900000000000006</v>
      </c>
      <c r="D75" s="135">
        <f t="shared" si="1"/>
        <v>0</v>
      </c>
      <c r="E75" s="75"/>
      <c r="F75" s="78">
        <v>0.05</v>
      </c>
      <c r="G75" s="78">
        <v>0.05</v>
      </c>
      <c r="H75" s="78">
        <v>0.05</v>
      </c>
      <c r="I75">
        <v>115.4</v>
      </c>
      <c r="J75">
        <v>133.61000000000001</v>
      </c>
      <c r="K75">
        <v>100.69</v>
      </c>
      <c r="L75">
        <v>0.93</v>
      </c>
      <c r="M75">
        <v>30.48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1.38</v>
      </c>
      <c r="T75">
        <v>60.68</v>
      </c>
      <c r="U75">
        <v>20.23</v>
      </c>
      <c r="V75">
        <v>20.22</v>
      </c>
      <c r="W75">
        <v>9.48</v>
      </c>
      <c r="X75">
        <v>1.89</v>
      </c>
      <c r="Y75">
        <v>0</v>
      </c>
      <c r="Z75">
        <v>0.65</v>
      </c>
      <c r="AA75">
        <v>0</v>
      </c>
      <c r="AB75">
        <v>0</v>
      </c>
      <c r="AC75">
        <v>13.63</v>
      </c>
      <c r="AD75">
        <v>28.19</v>
      </c>
      <c r="AE75">
        <v>28.19</v>
      </c>
      <c r="AF75">
        <v>2.65</v>
      </c>
    </row>
    <row r="76" spans="1:32">
      <c r="A76" t="s">
        <v>118</v>
      </c>
      <c r="B76" s="75">
        <v>247.99</v>
      </c>
      <c r="C76" s="75">
        <v>76.900000000000006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115.4</v>
      </c>
      <c r="J76">
        <v>133.61000000000001</v>
      </c>
      <c r="K76">
        <v>100.69</v>
      </c>
      <c r="L76">
        <v>0.93</v>
      </c>
      <c r="M76">
        <v>31.06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1.38</v>
      </c>
      <c r="T76">
        <v>60.63</v>
      </c>
      <c r="U76">
        <v>20.21</v>
      </c>
      <c r="V76">
        <v>20.2</v>
      </c>
      <c r="W76">
        <v>2.99</v>
      </c>
      <c r="X76">
        <v>0.6</v>
      </c>
      <c r="Y76">
        <v>0</v>
      </c>
      <c r="Z76">
        <v>0</v>
      </c>
      <c r="AA76">
        <v>0</v>
      </c>
      <c r="AB76">
        <v>0</v>
      </c>
      <c r="AC76">
        <v>13.69</v>
      </c>
      <c r="AD76">
        <v>29.54</v>
      </c>
      <c r="AE76">
        <v>29.54</v>
      </c>
      <c r="AF76">
        <v>2.65</v>
      </c>
    </row>
    <row r="77" spans="1:32">
      <c r="A77" t="s">
        <v>119</v>
      </c>
      <c r="B77" s="75">
        <v>247.99</v>
      </c>
      <c r="C77" s="75">
        <v>76.900000000000006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115.4</v>
      </c>
      <c r="J77">
        <v>133.61000000000001</v>
      </c>
      <c r="K77">
        <v>100.69</v>
      </c>
      <c r="L77">
        <v>0.93</v>
      </c>
      <c r="M77">
        <v>31.27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1.38</v>
      </c>
      <c r="T77">
        <v>60.61</v>
      </c>
      <c r="U77">
        <v>20.2</v>
      </c>
      <c r="V77">
        <v>20.21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13.71</v>
      </c>
      <c r="AD77">
        <v>30.75</v>
      </c>
      <c r="AE77">
        <v>30.75</v>
      </c>
      <c r="AF77">
        <v>2.65</v>
      </c>
    </row>
    <row r="78" spans="1:32">
      <c r="A78" t="s">
        <v>120</v>
      </c>
      <c r="B78" s="75">
        <v>247.99</v>
      </c>
      <c r="C78" s="75">
        <v>76.900000000000006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115.4</v>
      </c>
      <c r="J78">
        <v>133.61000000000001</v>
      </c>
      <c r="K78">
        <v>100.69</v>
      </c>
      <c r="L78">
        <v>0.93</v>
      </c>
      <c r="M78">
        <v>30.64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1.38</v>
      </c>
      <c r="T78">
        <v>61.31</v>
      </c>
      <c r="U78">
        <v>20.440000000000001</v>
      </c>
      <c r="V78">
        <v>20.43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13.71</v>
      </c>
      <c r="AD78">
        <v>31.45</v>
      </c>
      <c r="AE78">
        <v>31.45</v>
      </c>
      <c r="AF78">
        <v>2.65</v>
      </c>
    </row>
    <row r="79" spans="1:32">
      <c r="A79" t="s">
        <v>121</v>
      </c>
      <c r="B79" s="75">
        <v>247.99</v>
      </c>
      <c r="C79" s="75">
        <v>76.900000000000006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115.4</v>
      </c>
      <c r="J79">
        <v>133.61000000000001</v>
      </c>
      <c r="K79">
        <v>100.69</v>
      </c>
      <c r="L79">
        <v>0.93</v>
      </c>
      <c r="M79">
        <v>13.69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1.34</v>
      </c>
      <c r="T79">
        <v>61.62</v>
      </c>
      <c r="U79">
        <v>20.54</v>
      </c>
      <c r="V79">
        <v>20.54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13.72</v>
      </c>
      <c r="AD79">
        <v>31.81</v>
      </c>
      <c r="AE79">
        <v>31.81</v>
      </c>
      <c r="AF79">
        <v>2.65</v>
      </c>
    </row>
    <row r="80" spans="1:32">
      <c r="A80" t="s">
        <v>122</v>
      </c>
      <c r="B80" s="75">
        <v>247.99</v>
      </c>
      <c r="C80" s="75">
        <v>76.900000000000006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115.4</v>
      </c>
      <c r="J80">
        <v>133.61000000000001</v>
      </c>
      <c r="K80">
        <v>100.69</v>
      </c>
      <c r="L80">
        <v>0.93</v>
      </c>
      <c r="M80">
        <v>13.72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1.34</v>
      </c>
      <c r="T80">
        <v>61.93</v>
      </c>
      <c r="U80">
        <v>20.64</v>
      </c>
      <c r="V80">
        <v>20.65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13.97</v>
      </c>
      <c r="AD80">
        <v>31.15</v>
      </c>
      <c r="AE80">
        <v>31.15</v>
      </c>
      <c r="AF80">
        <v>2.65</v>
      </c>
    </row>
    <row r="81" spans="1:32">
      <c r="A81" t="s">
        <v>123</v>
      </c>
      <c r="B81" s="75">
        <v>247.99</v>
      </c>
      <c r="C81" s="75">
        <v>76.900000000000006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115.4</v>
      </c>
      <c r="J81">
        <v>133.61000000000001</v>
      </c>
      <c r="K81">
        <v>100.69</v>
      </c>
      <c r="L81">
        <v>0.93</v>
      </c>
      <c r="M81">
        <v>13.75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1.34</v>
      </c>
      <c r="T81">
        <v>62.31</v>
      </c>
      <c r="U81">
        <v>20.77</v>
      </c>
      <c r="V81">
        <v>20.77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14.1</v>
      </c>
      <c r="AD81">
        <v>30.46</v>
      </c>
      <c r="AE81">
        <v>30.46</v>
      </c>
      <c r="AF81">
        <v>2.65</v>
      </c>
    </row>
    <row r="82" spans="1:32">
      <c r="A82" t="s">
        <v>124</v>
      </c>
      <c r="B82" s="75">
        <v>247.99</v>
      </c>
      <c r="C82" s="75">
        <v>76.900000000000006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115.4</v>
      </c>
      <c r="J82">
        <v>133.61000000000001</v>
      </c>
      <c r="K82">
        <v>100.69</v>
      </c>
      <c r="L82">
        <v>0.93</v>
      </c>
      <c r="M82">
        <v>13.76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1.34</v>
      </c>
      <c r="T82">
        <v>62.67</v>
      </c>
      <c r="U82">
        <v>20.89</v>
      </c>
      <c r="V82">
        <v>20.89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14.35</v>
      </c>
      <c r="AD82">
        <v>29.75</v>
      </c>
      <c r="AE82">
        <v>29.75</v>
      </c>
      <c r="AF82">
        <v>2.65</v>
      </c>
    </row>
    <row r="83" spans="1:32">
      <c r="A83" t="s">
        <v>125</v>
      </c>
      <c r="B83" s="75">
        <v>247.99</v>
      </c>
      <c r="C83" s="75">
        <v>76.900000000000006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115.4</v>
      </c>
      <c r="J83">
        <v>133.61000000000001</v>
      </c>
      <c r="K83">
        <v>100.69</v>
      </c>
      <c r="L83">
        <v>0.93</v>
      </c>
      <c r="M83">
        <v>13.76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1.34</v>
      </c>
      <c r="T83">
        <v>71.11</v>
      </c>
      <c r="U83">
        <v>23.7</v>
      </c>
      <c r="V83">
        <v>23.7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11.72</v>
      </c>
      <c r="AD83">
        <v>34.75</v>
      </c>
      <c r="AE83">
        <v>34.75</v>
      </c>
      <c r="AF83">
        <v>2.65</v>
      </c>
    </row>
    <row r="84" spans="1:32">
      <c r="A84" t="s">
        <v>126</v>
      </c>
      <c r="B84" s="75">
        <v>247.99</v>
      </c>
      <c r="C84" s="75">
        <v>76.900000000000006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115.4</v>
      </c>
      <c r="J84">
        <v>133.61000000000001</v>
      </c>
      <c r="K84">
        <v>100.69</v>
      </c>
      <c r="L84">
        <v>0.93</v>
      </c>
      <c r="M84">
        <v>13.75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1.34</v>
      </c>
      <c r="T84">
        <v>72.55</v>
      </c>
      <c r="U84">
        <v>24.18</v>
      </c>
      <c r="V84">
        <v>24.18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12.42</v>
      </c>
      <c r="AD84">
        <v>35.75</v>
      </c>
      <c r="AE84">
        <v>35.75</v>
      </c>
      <c r="AF84">
        <v>2.65</v>
      </c>
    </row>
    <row r="85" spans="1:32">
      <c r="A85" t="s">
        <v>127</v>
      </c>
      <c r="B85" s="75">
        <v>247.99</v>
      </c>
      <c r="C85" s="75">
        <v>76.900000000000006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115.4</v>
      </c>
      <c r="J85">
        <v>133.61000000000001</v>
      </c>
      <c r="K85">
        <v>100.69</v>
      </c>
      <c r="L85">
        <v>0.93</v>
      </c>
      <c r="M85">
        <v>13.65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1.34</v>
      </c>
      <c r="T85">
        <v>74.02</v>
      </c>
      <c r="U85">
        <v>24.67</v>
      </c>
      <c r="V85">
        <v>24.68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13.17</v>
      </c>
      <c r="AD85">
        <v>36.090000000000003</v>
      </c>
      <c r="AE85">
        <v>36.090000000000003</v>
      </c>
      <c r="AF85">
        <v>2.65</v>
      </c>
    </row>
    <row r="86" spans="1:32">
      <c r="A86" t="s">
        <v>128</v>
      </c>
      <c r="B86" s="75">
        <v>247.99</v>
      </c>
      <c r="C86" s="75">
        <v>76.900000000000006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115.4</v>
      </c>
      <c r="J86">
        <v>133.61000000000001</v>
      </c>
      <c r="K86">
        <v>100.69</v>
      </c>
      <c r="L86">
        <v>0.93</v>
      </c>
      <c r="M86">
        <v>13.5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1.34</v>
      </c>
      <c r="T86">
        <v>75.11</v>
      </c>
      <c r="U86">
        <v>25.04</v>
      </c>
      <c r="V86">
        <v>25.03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13.75</v>
      </c>
      <c r="AD86">
        <v>36.75</v>
      </c>
      <c r="AE86">
        <v>36.75</v>
      </c>
      <c r="AF86">
        <v>2.65</v>
      </c>
    </row>
    <row r="87" spans="1:32">
      <c r="A87" t="s">
        <v>129</v>
      </c>
      <c r="B87" s="75">
        <v>247.99</v>
      </c>
      <c r="C87" s="75">
        <v>76.900000000000006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115.4</v>
      </c>
      <c r="J87">
        <v>133.61000000000001</v>
      </c>
      <c r="K87">
        <v>100.69</v>
      </c>
      <c r="L87">
        <v>0.93</v>
      </c>
      <c r="M87">
        <v>13.29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1.34</v>
      </c>
      <c r="T87">
        <v>71.319999999999993</v>
      </c>
      <c r="U87">
        <v>23.77</v>
      </c>
      <c r="V87">
        <v>23.78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14.42</v>
      </c>
      <c r="AD87">
        <v>37.5</v>
      </c>
      <c r="AE87">
        <v>37.5</v>
      </c>
      <c r="AF87">
        <v>2.65</v>
      </c>
    </row>
    <row r="88" spans="1:32">
      <c r="A88" t="s">
        <v>130</v>
      </c>
      <c r="B88" s="75">
        <v>247.99</v>
      </c>
      <c r="C88" s="75">
        <v>76.900000000000006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115.4</v>
      </c>
      <c r="J88">
        <v>133.61000000000001</v>
      </c>
      <c r="K88">
        <v>100.69</v>
      </c>
      <c r="L88">
        <v>0.93</v>
      </c>
      <c r="M88">
        <v>13.17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1.34</v>
      </c>
      <c r="T88">
        <v>71.56</v>
      </c>
      <c r="U88">
        <v>23.85</v>
      </c>
      <c r="V88">
        <v>23.85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15.34</v>
      </c>
      <c r="AD88">
        <v>38.340000000000003</v>
      </c>
      <c r="AE88">
        <v>38.340000000000003</v>
      </c>
      <c r="AF88">
        <v>2.65</v>
      </c>
    </row>
    <row r="89" spans="1:32">
      <c r="A89" t="s">
        <v>131</v>
      </c>
      <c r="B89" s="75">
        <v>247.99</v>
      </c>
      <c r="C89" s="75">
        <v>76.900000000000006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115.4</v>
      </c>
      <c r="J89">
        <v>133.61000000000001</v>
      </c>
      <c r="K89">
        <v>100.69</v>
      </c>
      <c r="L89">
        <v>0.93</v>
      </c>
      <c r="M89">
        <v>12.9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1.34</v>
      </c>
      <c r="T89">
        <v>72.23</v>
      </c>
      <c r="U89">
        <v>24.08</v>
      </c>
      <c r="V89">
        <v>24.07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11.67</v>
      </c>
      <c r="AD89">
        <v>23.08</v>
      </c>
      <c r="AE89">
        <v>23.08</v>
      </c>
      <c r="AF89">
        <v>2.65</v>
      </c>
    </row>
    <row r="90" spans="1:32">
      <c r="A90" t="s">
        <v>132</v>
      </c>
      <c r="B90" s="75">
        <v>247.99</v>
      </c>
      <c r="C90" s="75">
        <v>76.900000000000006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115.4</v>
      </c>
      <c r="J90">
        <v>133.61000000000001</v>
      </c>
      <c r="K90">
        <v>100.69</v>
      </c>
      <c r="L90">
        <v>0.93</v>
      </c>
      <c r="M90">
        <v>12.61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1.34</v>
      </c>
      <c r="T90">
        <v>73.16</v>
      </c>
      <c r="U90">
        <v>24.39</v>
      </c>
      <c r="V90">
        <v>24.37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11.63</v>
      </c>
      <c r="AD90">
        <v>24.27</v>
      </c>
      <c r="AE90">
        <v>24.27</v>
      </c>
      <c r="AF90">
        <v>2.65</v>
      </c>
    </row>
    <row r="91" spans="1:32">
      <c r="A91" t="s">
        <v>133</v>
      </c>
      <c r="B91" s="75">
        <v>247.99</v>
      </c>
      <c r="C91" s="75">
        <v>76.900000000000006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115.4</v>
      </c>
      <c r="J91">
        <v>133.61000000000001</v>
      </c>
      <c r="K91">
        <v>100.69</v>
      </c>
      <c r="L91">
        <v>0.93</v>
      </c>
      <c r="M91">
        <v>12.29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</v>
      </c>
      <c r="T91">
        <v>73.63</v>
      </c>
      <c r="U91">
        <v>24.54</v>
      </c>
      <c r="V91">
        <v>24.55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11.65</v>
      </c>
      <c r="AD91">
        <v>24.17</v>
      </c>
      <c r="AE91">
        <v>24.17</v>
      </c>
      <c r="AF91">
        <v>2.65</v>
      </c>
    </row>
    <row r="92" spans="1:32">
      <c r="A92" t="s">
        <v>134</v>
      </c>
      <c r="B92" s="75">
        <v>247.99</v>
      </c>
      <c r="C92" s="75">
        <v>76.900000000000006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115.4</v>
      </c>
      <c r="J92">
        <v>133.61000000000001</v>
      </c>
      <c r="K92">
        <v>100.69</v>
      </c>
      <c r="L92">
        <v>0.93</v>
      </c>
      <c r="M92">
        <v>8.93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</v>
      </c>
      <c r="T92">
        <v>58.32</v>
      </c>
      <c r="U92">
        <v>19.440000000000001</v>
      </c>
      <c r="V92">
        <v>19.440000000000001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11.67</v>
      </c>
      <c r="AD92">
        <v>24.11</v>
      </c>
      <c r="AE92">
        <v>24.11</v>
      </c>
      <c r="AF92">
        <v>2.65</v>
      </c>
    </row>
    <row r="93" spans="1:32">
      <c r="A93" t="s">
        <v>135</v>
      </c>
      <c r="B93" s="75">
        <v>247.99</v>
      </c>
      <c r="C93" s="75">
        <v>76.900000000000006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115.4</v>
      </c>
      <c r="J93">
        <v>133.61000000000001</v>
      </c>
      <c r="K93">
        <v>100.69</v>
      </c>
      <c r="L93">
        <v>0.93</v>
      </c>
      <c r="M93">
        <v>8.65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</v>
      </c>
      <c r="T93">
        <v>59.32</v>
      </c>
      <c r="U93">
        <v>19.77</v>
      </c>
      <c r="V93">
        <v>19.78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17.39</v>
      </c>
      <c r="AD93">
        <v>20.100000000000001</v>
      </c>
      <c r="AE93">
        <v>20.100000000000001</v>
      </c>
      <c r="AF93">
        <v>2.65</v>
      </c>
    </row>
    <row r="94" spans="1:32">
      <c r="A94" t="s">
        <v>136</v>
      </c>
      <c r="B94" s="75">
        <v>247.99</v>
      </c>
      <c r="C94" s="75">
        <v>76.900000000000006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94.28</v>
      </c>
      <c r="J94">
        <v>133.61000000000001</v>
      </c>
      <c r="K94">
        <v>100.69</v>
      </c>
      <c r="L94">
        <v>0.93</v>
      </c>
      <c r="M94">
        <v>8.59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</v>
      </c>
      <c r="T94">
        <v>60.47</v>
      </c>
      <c r="U94">
        <v>20.16</v>
      </c>
      <c r="V94">
        <v>20.14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17.38</v>
      </c>
      <c r="AD94">
        <v>19.739999999999998</v>
      </c>
      <c r="AE94">
        <v>19.739999999999998</v>
      </c>
      <c r="AF94">
        <v>2.65</v>
      </c>
    </row>
    <row r="95" spans="1:32">
      <c r="A95" t="s">
        <v>137</v>
      </c>
      <c r="B95" s="75">
        <v>247.99</v>
      </c>
      <c r="C95" s="75">
        <v>76.900000000000006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85.8</v>
      </c>
      <c r="J95">
        <v>133.61000000000001</v>
      </c>
      <c r="K95">
        <v>100.69</v>
      </c>
      <c r="L95">
        <v>0.93</v>
      </c>
      <c r="M95">
        <v>8.58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</v>
      </c>
      <c r="T95">
        <v>62.04</v>
      </c>
      <c r="U95">
        <v>20.68</v>
      </c>
      <c r="V95">
        <v>20.67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17.34</v>
      </c>
      <c r="AD95">
        <v>19.39</v>
      </c>
      <c r="AE95">
        <v>19.39</v>
      </c>
      <c r="AF95">
        <v>2.65</v>
      </c>
    </row>
    <row r="96" spans="1:32">
      <c r="A96" t="s">
        <v>138</v>
      </c>
      <c r="B96" s="75">
        <v>247.99</v>
      </c>
      <c r="C96" s="75">
        <v>76.900000000000006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77.31</v>
      </c>
      <c r="J96">
        <v>133.61000000000001</v>
      </c>
      <c r="K96">
        <v>100.69</v>
      </c>
      <c r="L96">
        <v>0.93</v>
      </c>
      <c r="M96">
        <v>8.2899999999999991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</v>
      </c>
      <c r="T96">
        <v>73.709999999999994</v>
      </c>
      <c r="U96">
        <v>24.57</v>
      </c>
      <c r="V96">
        <v>24.57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17.29</v>
      </c>
      <c r="AD96">
        <v>19.21</v>
      </c>
      <c r="AE96">
        <v>19.21</v>
      </c>
      <c r="AF96">
        <v>2.65</v>
      </c>
    </row>
    <row r="97" spans="1:36">
      <c r="A97" t="s">
        <v>139</v>
      </c>
      <c r="B97" s="75">
        <v>245.04</v>
      </c>
      <c r="C97" s="75">
        <v>76.900000000000006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68.83</v>
      </c>
      <c r="J97">
        <v>133.61000000000001</v>
      </c>
      <c r="K97">
        <v>100.69</v>
      </c>
      <c r="L97">
        <v>0.93</v>
      </c>
      <c r="M97">
        <v>8.07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</v>
      </c>
      <c r="T97">
        <v>73.680000000000007</v>
      </c>
      <c r="U97">
        <v>24.56</v>
      </c>
      <c r="V97">
        <v>24.56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17.09</v>
      </c>
      <c r="AD97">
        <v>18.77</v>
      </c>
      <c r="AE97">
        <v>18.77</v>
      </c>
      <c r="AF97">
        <v>2.65</v>
      </c>
    </row>
    <row r="98" spans="1:36">
      <c r="A98" t="s">
        <v>140</v>
      </c>
      <c r="B98" s="75">
        <v>245.04</v>
      </c>
      <c r="C98" s="75">
        <v>76.900000000000006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60.34</v>
      </c>
      <c r="J98">
        <v>133.61000000000001</v>
      </c>
      <c r="K98">
        <v>100.69</v>
      </c>
      <c r="L98">
        <v>0.93</v>
      </c>
      <c r="M98">
        <v>8.1199999999999992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</v>
      </c>
      <c r="T98">
        <v>73.489999999999995</v>
      </c>
      <c r="U98">
        <v>24.5</v>
      </c>
      <c r="V98">
        <v>24.48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16.82</v>
      </c>
      <c r="AD98">
        <v>18.420000000000002</v>
      </c>
      <c r="AE98">
        <v>18.420000000000002</v>
      </c>
      <c r="AF98">
        <v>2.65</v>
      </c>
    </row>
    <row r="99" spans="1:36">
      <c r="A99" t="s">
        <v>141</v>
      </c>
      <c r="B99" s="75">
        <f>SUM(B3:B98)/4000</f>
        <v>5.2601375000000044</v>
      </c>
      <c r="C99" s="75">
        <f t="shared" ref="C99:L99" si="2">SUM(C3:C98)/4000</f>
        <v>1.6706674999999975</v>
      </c>
      <c r="D99" s="135">
        <f t="shared" ref="D99" si="3">SUM(D3:D98)/4000</f>
        <v>0.84600500000000045</v>
      </c>
      <c r="E99" s="75"/>
      <c r="F99" s="78">
        <f t="shared" si="2"/>
        <v>0.11816500000000001</v>
      </c>
      <c r="G99" s="78">
        <f t="shared" si="2"/>
        <v>0.11816500000000001</v>
      </c>
      <c r="H99" s="78">
        <f t="shared" si="2"/>
        <v>0.12110750000000001</v>
      </c>
      <c r="I99">
        <f t="shared" si="2"/>
        <v>2.2928624999999978</v>
      </c>
      <c r="J99">
        <f t="shared" si="2"/>
        <v>3.038130000000002</v>
      </c>
      <c r="K99">
        <f t="shared" si="2"/>
        <v>2.4165599999999983</v>
      </c>
      <c r="L99">
        <f t="shared" si="2"/>
        <v>2.0380000000000027E-2</v>
      </c>
      <c r="M99">
        <f t="shared" ref="M99:AB99" si="4">SUM(M3:M98)/4000</f>
        <v>0.39471500000000009</v>
      </c>
      <c r="N99" s="135">
        <f t="shared" si="4"/>
        <v>0.28553749999999983</v>
      </c>
      <c r="O99" s="135">
        <f t="shared" si="4"/>
        <v>0.2820674999999998</v>
      </c>
      <c r="P99" s="135">
        <f t="shared" si="4"/>
        <v>0.27840000000000026</v>
      </c>
      <c r="Q99">
        <f t="shared" si="4"/>
        <v>2.6510000000000002E-2</v>
      </c>
      <c r="R99">
        <f t="shared" si="4"/>
        <v>1.0422149999999994</v>
      </c>
      <c r="S99">
        <f t="shared" si="4"/>
        <v>3.3045000000000019E-2</v>
      </c>
      <c r="T99">
        <f t="shared" si="4"/>
        <v>2.3749650000000004</v>
      </c>
      <c r="U99">
        <f t="shared" si="4"/>
        <v>0.79164999999999996</v>
      </c>
      <c r="V99">
        <f t="shared" si="4"/>
        <v>0.79155750000000014</v>
      </c>
      <c r="W99">
        <f t="shared" si="4"/>
        <v>1.9429850000000002</v>
      </c>
      <c r="X99">
        <f t="shared" si="4"/>
        <v>0.38858749999999992</v>
      </c>
      <c r="Y99">
        <f t="shared" si="4"/>
        <v>0.71073499999999989</v>
      </c>
      <c r="Z99">
        <f t="shared" si="4"/>
        <v>0.36956</v>
      </c>
      <c r="AA99">
        <f t="shared" si="4"/>
        <v>0.71369250000000028</v>
      </c>
      <c r="AB99">
        <f t="shared" si="4"/>
        <v>0.3568075</v>
      </c>
      <c r="AC99">
        <f t="shared" ref="AC99:AJ99" si="5">SUM(AC3:AC98)/4000</f>
        <v>0.46770999999999996</v>
      </c>
      <c r="AD99">
        <f t="shared" si="5"/>
        <v>1.4500475000000004</v>
      </c>
      <c r="AE99">
        <f t="shared" si="5"/>
        <v>1.4500475000000004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27</v>
      </c>
      <c r="C27" s="136">
        <f>'IDT-1 Calculation'!DG27</f>
        <v>-27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6.7499999999999999E-3</v>
      </c>
      <c r="C99" s="152">
        <f>SUM(C3:C98)/4000</f>
        <v>-6.7499999999999999E-3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281.77666677633874</v>
      </c>
      <c r="L3">
        <v>0</v>
      </c>
      <c r="M3">
        <v>62.975556393632758</v>
      </c>
      <c r="N3">
        <v>51.399796383622828</v>
      </c>
      <c r="O3">
        <v>36.262514194531825</v>
      </c>
      <c r="P3">
        <v>24.023505773074156</v>
      </c>
      <c r="Q3">
        <v>5.0494248489632003</v>
      </c>
      <c r="R3">
        <v>9.4919854315076062</v>
      </c>
      <c r="S3">
        <v>5.9359721726665162</v>
      </c>
      <c r="T3">
        <v>0</v>
      </c>
      <c r="U3">
        <v>51.921231609579372</v>
      </c>
      <c r="V3">
        <v>0</v>
      </c>
      <c r="W3">
        <v>5.0149096370840089</v>
      </c>
      <c r="X3">
        <v>15.549535466607116</v>
      </c>
      <c r="Y3">
        <v>0</v>
      </c>
      <c r="Z3">
        <v>2.8874411496556043</v>
      </c>
      <c r="AA3">
        <v>0</v>
      </c>
      <c r="AB3">
        <v>0</v>
      </c>
      <c r="AC3">
        <v>0</v>
      </c>
      <c r="AD3">
        <v>0</v>
      </c>
      <c r="AE3">
        <v>0</v>
      </c>
      <c r="AF3">
        <v>4.1503085811939053</v>
      </c>
      <c r="AG3">
        <v>30.011551159778755</v>
      </c>
      <c r="AH3">
        <v>0</v>
      </c>
      <c r="AI3">
        <v>0</v>
      </c>
      <c r="AJ3">
        <v>0</v>
      </c>
      <c r="AK3">
        <v>23.433772124713002</v>
      </c>
      <c r="AL3">
        <v>19.566318409517841</v>
      </c>
      <c r="AM3">
        <v>7.0391424829889369</v>
      </c>
      <c r="AN3">
        <v>0</v>
      </c>
      <c r="AO3">
        <v>0</v>
      </c>
      <c r="AP3">
        <v>0.33862585848465876</v>
      </c>
      <c r="AQ3">
        <v>0</v>
      </c>
      <c r="AR3">
        <v>15.078241570444584</v>
      </c>
      <c r="AS3">
        <v>10.667908568566061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27.695610279185342</v>
      </c>
      <c r="BB3">
        <f>SUM(B3:AZ3)-BA3</f>
        <v>634.8787983137662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281.7780409149205</v>
      </c>
      <c r="L4">
        <v>0</v>
      </c>
      <c r="M4">
        <v>62.975556393632758</v>
      </c>
      <c r="N4">
        <v>51.399796383622828</v>
      </c>
      <c r="O4">
        <v>36.262514194531825</v>
      </c>
      <c r="P4">
        <v>24.023505773074156</v>
      </c>
      <c r="Q4">
        <v>5.0494248489632003</v>
      </c>
      <c r="R4">
        <v>9.4919854315076062</v>
      </c>
      <c r="S4">
        <v>5.9356167759517655</v>
      </c>
      <c r="T4">
        <v>0</v>
      </c>
      <c r="U4">
        <v>51.921231609579372</v>
      </c>
      <c r="V4">
        <v>0</v>
      </c>
      <c r="W4">
        <v>5.0149096370840089</v>
      </c>
      <c r="X4">
        <v>15.050442122331971</v>
      </c>
      <c r="Y4">
        <v>0</v>
      </c>
      <c r="Z4">
        <v>2.8874411496556043</v>
      </c>
      <c r="AA4">
        <v>0</v>
      </c>
      <c r="AB4">
        <v>0</v>
      </c>
      <c r="AC4">
        <v>0</v>
      </c>
      <c r="AD4">
        <v>0</v>
      </c>
      <c r="AE4">
        <v>0</v>
      </c>
      <c r="AF4">
        <v>4.1503085811939053</v>
      </c>
      <c r="AG4">
        <v>30.011551159778755</v>
      </c>
      <c r="AH4">
        <v>0</v>
      </c>
      <c r="AI4">
        <v>0</v>
      </c>
      <c r="AJ4">
        <v>0</v>
      </c>
      <c r="AK4">
        <v>23.433772124713002</v>
      </c>
      <c r="AL4">
        <v>19.566318409517841</v>
      </c>
      <c r="AM4">
        <v>7.0391424829889369</v>
      </c>
      <c r="AN4">
        <v>0</v>
      </c>
      <c r="AO4">
        <v>0</v>
      </c>
      <c r="AP4">
        <v>0.33862585848465876</v>
      </c>
      <c r="AQ4">
        <v>0</v>
      </c>
      <c r="AR4">
        <v>15.078241570444584</v>
      </c>
      <c r="AS4">
        <v>10.667908568566061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27.674790760804679</v>
      </c>
      <c r="BB4">
        <f t="shared" ref="BB4:BB67" si="0">SUM(B4:AZ4)-BA4</f>
        <v>634.40154322973876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281.77666677633874</v>
      </c>
      <c r="L5">
        <v>0</v>
      </c>
      <c r="M5">
        <v>62.975556393632758</v>
      </c>
      <c r="N5">
        <v>51.399796383622828</v>
      </c>
      <c r="O5">
        <v>36.262514194531825</v>
      </c>
      <c r="P5">
        <v>24.023505773074156</v>
      </c>
      <c r="Q5">
        <v>5.0494248489632003</v>
      </c>
      <c r="R5">
        <v>9.4926677212756374</v>
      </c>
      <c r="S5">
        <v>5.9359721726665162</v>
      </c>
      <c r="T5">
        <v>0</v>
      </c>
      <c r="U5">
        <v>51.921231609579372</v>
      </c>
      <c r="V5">
        <v>0</v>
      </c>
      <c r="W5">
        <v>5.0149096370840089</v>
      </c>
      <c r="X5">
        <v>15.048267517199429</v>
      </c>
      <c r="Y5">
        <v>0</v>
      </c>
      <c r="Z5">
        <v>2.8874411496556043</v>
      </c>
      <c r="AA5">
        <v>0</v>
      </c>
      <c r="AB5">
        <v>0</v>
      </c>
      <c r="AC5">
        <v>0</v>
      </c>
      <c r="AD5">
        <v>0</v>
      </c>
      <c r="AE5">
        <v>0</v>
      </c>
      <c r="AF5">
        <v>4.1503085811939053</v>
      </c>
      <c r="AG5">
        <v>30.011551159778755</v>
      </c>
      <c r="AH5">
        <v>0</v>
      </c>
      <c r="AI5">
        <v>0</v>
      </c>
      <c r="AJ5">
        <v>0</v>
      </c>
      <c r="AK5">
        <v>23.433772124713002</v>
      </c>
      <c r="AL5">
        <v>19.566318409517841</v>
      </c>
      <c r="AM5">
        <v>7.0391424829889369</v>
      </c>
      <c r="AN5">
        <v>0</v>
      </c>
      <c r="AO5">
        <v>0</v>
      </c>
      <c r="AP5">
        <v>0.33862585848465876</v>
      </c>
      <c r="AQ5">
        <v>0</v>
      </c>
      <c r="AR5">
        <v>4.8639488641202258</v>
      </c>
      <c r="AS5">
        <v>10.667908568566061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27.247728363488047</v>
      </c>
      <c r="BB5">
        <f t="shared" si="0"/>
        <v>624.61180186349941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281.7780409149205</v>
      </c>
      <c r="L6">
        <v>0</v>
      </c>
      <c r="M6">
        <v>62.975556393632758</v>
      </c>
      <c r="N6">
        <v>51.399796383622828</v>
      </c>
      <c r="O6">
        <v>36.262514194531825</v>
      </c>
      <c r="P6">
        <v>24.023505773074156</v>
      </c>
      <c r="Q6">
        <v>5.0494248489632003</v>
      </c>
      <c r="R6">
        <v>9.4926677212756374</v>
      </c>
      <c r="S6">
        <v>5.9359721726665162</v>
      </c>
      <c r="T6">
        <v>0</v>
      </c>
      <c r="U6">
        <v>51.921231609579372</v>
      </c>
      <c r="V6">
        <v>0</v>
      </c>
      <c r="W6">
        <v>5.0149096370840089</v>
      </c>
      <c r="X6">
        <v>15.048267517199429</v>
      </c>
      <c r="Y6">
        <v>0</v>
      </c>
      <c r="Z6">
        <v>2.8874411496556043</v>
      </c>
      <c r="AA6">
        <v>0</v>
      </c>
      <c r="AB6">
        <v>0</v>
      </c>
      <c r="AC6">
        <v>0</v>
      </c>
      <c r="AD6">
        <v>0</v>
      </c>
      <c r="AE6">
        <v>0</v>
      </c>
      <c r="AF6">
        <v>4.1503085811939053</v>
      </c>
      <c r="AG6">
        <v>30.011551159778755</v>
      </c>
      <c r="AH6">
        <v>0</v>
      </c>
      <c r="AI6">
        <v>0</v>
      </c>
      <c r="AJ6">
        <v>0</v>
      </c>
      <c r="AK6">
        <v>23.433772124713002</v>
      </c>
      <c r="AL6">
        <v>19.566318409517841</v>
      </c>
      <c r="AM6">
        <v>7.0391424829889369</v>
      </c>
      <c r="AN6">
        <v>0</v>
      </c>
      <c r="AO6">
        <v>0</v>
      </c>
      <c r="AP6">
        <v>0.33862585848465876</v>
      </c>
      <c r="AQ6">
        <v>0</v>
      </c>
      <c r="AR6">
        <v>3.8911589079524109</v>
      </c>
      <c r="AS6">
        <v>10.667908568566061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27.207123182312948</v>
      </c>
      <c r="BB6">
        <f t="shared" si="0"/>
        <v>623.68099122708861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281.77666677633874</v>
      </c>
      <c r="L7">
        <v>0</v>
      </c>
      <c r="M7">
        <v>49.742190654990289</v>
      </c>
      <c r="N7">
        <v>30.098725463871332</v>
      </c>
      <c r="O7">
        <v>36.262514194531825</v>
      </c>
      <c r="P7">
        <v>24.023505773074156</v>
      </c>
      <c r="Q7">
        <v>5.0496127458729392</v>
      </c>
      <c r="R7">
        <v>9.4934759458524187</v>
      </c>
      <c r="S7">
        <v>5.9363275693812687</v>
      </c>
      <c r="T7">
        <v>0</v>
      </c>
      <c r="U7">
        <v>51.921231609579372</v>
      </c>
      <c r="V7">
        <v>0</v>
      </c>
      <c r="W7">
        <v>5.0149096370840089</v>
      </c>
      <c r="X7">
        <v>15.048267517199429</v>
      </c>
      <c r="Y7">
        <v>0</v>
      </c>
      <c r="Z7">
        <v>2.8874411496556043</v>
      </c>
      <c r="AA7">
        <v>0</v>
      </c>
      <c r="AB7">
        <v>0</v>
      </c>
      <c r="AC7">
        <v>0</v>
      </c>
      <c r="AD7">
        <v>0</v>
      </c>
      <c r="AE7">
        <v>0</v>
      </c>
      <c r="AF7">
        <v>4.1503085811939053</v>
      </c>
      <c r="AG7">
        <v>30.011551159778755</v>
      </c>
      <c r="AH7">
        <v>0</v>
      </c>
      <c r="AI7">
        <v>0</v>
      </c>
      <c r="AJ7">
        <v>0</v>
      </c>
      <c r="AK7">
        <v>23.433772124713002</v>
      </c>
      <c r="AL7">
        <v>19.566318409517841</v>
      </c>
      <c r="AM7">
        <v>7.0391424829889369</v>
      </c>
      <c r="AN7">
        <v>0</v>
      </c>
      <c r="AO7">
        <v>0</v>
      </c>
      <c r="AP7">
        <v>0.33862585848465876</v>
      </c>
      <c r="AQ7">
        <v>0</v>
      </c>
      <c r="AR7">
        <v>6.3231333400125234</v>
      </c>
      <c r="AS7">
        <v>10.667908568566061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25.865239315720295</v>
      </c>
      <c r="BB7">
        <f t="shared" si="0"/>
        <v>592.9203902469668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281.7780409149205</v>
      </c>
      <c r="L8">
        <v>0</v>
      </c>
      <c r="M8">
        <v>28.503583749850993</v>
      </c>
      <c r="N8">
        <v>30.098725463871332</v>
      </c>
      <c r="O8">
        <v>36.262514194531825</v>
      </c>
      <c r="P8">
        <v>24.023505773074156</v>
      </c>
      <c r="Q8">
        <v>5.0498010933747883</v>
      </c>
      <c r="R8">
        <v>9.4934759458524187</v>
      </c>
      <c r="S8">
        <v>5.9363275693812687</v>
      </c>
      <c r="T8">
        <v>0</v>
      </c>
      <c r="U8">
        <v>51.921231609579372</v>
      </c>
      <c r="V8">
        <v>0</v>
      </c>
      <c r="W8">
        <v>5.0149096370840089</v>
      </c>
      <c r="X8">
        <v>15.048267517199429</v>
      </c>
      <c r="Y8">
        <v>0</v>
      </c>
      <c r="Z8">
        <v>2.8874411496556043</v>
      </c>
      <c r="AA8">
        <v>0</v>
      </c>
      <c r="AB8">
        <v>0</v>
      </c>
      <c r="AC8">
        <v>0</v>
      </c>
      <c r="AD8">
        <v>0</v>
      </c>
      <c r="AE8">
        <v>0</v>
      </c>
      <c r="AF8">
        <v>4.1503085811939053</v>
      </c>
      <c r="AG8">
        <v>30.011551159778755</v>
      </c>
      <c r="AH8">
        <v>0</v>
      </c>
      <c r="AI8">
        <v>0</v>
      </c>
      <c r="AJ8">
        <v>0</v>
      </c>
      <c r="AK8">
        <v>23.433772124713002</v>
      </c>
      <c r="AL8">
        <v>19.566318409517841</v>
      </c>
      <c r="AM8">
        <v>7.0391424829889369</v>
      </c>
      <c r="AN8">
        <v>0</v>
      </c>
      <c r="AO8">
        <v>0</v>
      </c>
      <c r="AP8">
        <v>0.33862585848465876</v>
      </c>
      <c r="AQ8">
        <v>0</v>
      </c>
      <c r="AR8">
        <v>6.3231333400125234</v>
      </c>
      <c r="AS8">
        <v>10.667908568566061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24.977530859003764</v>
      </c>
      <c r="BB8">
        <f t="shared" si="0"/>
        <v>572.57105428462762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281.77666677633874</v>
      </c>
      <c r="L9">
        <v>0</v>
      </c>
      <c r="M9">
        <v>15.120791165918895</v>
      </c>
      <c r="N9">
        <v>20.06080577463414</v>
      </c>
      <c r="O9">
        <v>36.262514194531825</v>
      </c>
      <c r="P9">
        <v>24.023505773074156</v>
      </c>
      <c r="Q9">
        <v>5.0498010933747883</v>
      </c>
      <c r="R9">
        <v>9.4934759458524187</v>
      </c>
      <c r="S9">
        <v>5.9363275693812687</v>
      </c>
      <c r="T9">
        <v>0</v>
      </c>
      <c r="U9">
        <v>41.349058577405053</v>
      </c>
      <c r="V9">
        <v>0</v>
      </c>
      <c r="W9">
        <v>5.0149096370840089</v>
      </c>
      <c r="X9">
        <v>15.048267517199429</v>
      </c>
      <c r="Y9">
        <v>0</v>
      </c>
      <c r="Z9">
        <v>2.8874411496556043</v>
      </c>
      <c r="AA9">
        <v>0</v>
      </c>
      <c r="AB9">
        <v>0</v>
      </c>
      <c r="AC9">
        <v>0</v>
      </c>
      <c r="AD9">
        <v>0</v>
      </c>
      <c r="AE9">
        <v>0</v>
      </c>
      <c r="AF9">
        <v>4.1503085811939053</v>
      </c>
      <c r="AG9">
        <v>30.011551159778755</v>
      </c>
      <c r="AH9">
        <v>0</v>
      </c>
      <c r="AI9">
        <v>0</v>
      </c>
      <c r="AJ9">
        <v>0</v>
      </c>
      <c r="AK9">
        <v>23.433772124713002</v>
      </c>
      <c r="AL9">
        <v>19.566318409517841</v>
      </c>
      <c r="AM9">
        <v>7.0391424829889369</v>
      </c>
      <c r="AN9">
        <v>0</v>
      </c>
      <c r="AO9">
        <v>0</v>
      </c>
      <c r="AP9">
        <v>0.33862585848465876</v>
      </c>
      <c r="AQ9">
        <v>0</v>
      </c>
      <c r="AR9">
        <v>6.3231333400125234</v>
      </c>
      <c r="AS9">
        <v>10.667908568566061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23.556570814247689</v>
      </c>
      <c r="BB9">
        <f t="shared" si="0"/>
        <v>539.99775488545833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281.7780409149205</v>
      </c>
      <c r="L10">
        <v>0</v>
      </c>
      <c r="M10">
        <v>15.049653790724705</v>
      </c>
      <c r="N10">
        <v>20.06080577463414</v>
      </c>
      <c r="O10">
        <v>36.262514194531825</v>
      </c>
      <c r="P10">
        <v>24.023505773074156</v>
      </c>
      <c r="Q10">
        <v>5.0498010933747883</v>
      </c>
      <c r="R10">
        <v>9.4934759458524187</v>
      </c>
      <c r="S10">
        <v>5.9363275693812687</v>
      </c>
      <c r="T10">
        <v>0</v>
      </c>
      <c r="U10">
        <v>41.349058577405053</v>
      </c>
      <c r="V10">
        <v>0</v>
      </c>
      <c r="W10">
        <v>5.0149096370840089</v>
      </c>
      <c r="X10">
        <v>15.048267517199429</v>
      </c>
      <c r="Y10">
        <v>0</v>
      </c>
      <c r="Z10">
        <v>2.8874411496556043</v>
      </c>
      <c r="AA10">
        <v>0</v>
      </c>
      <c r="AB10">
        <v>0</v>
      </c>
      <c r="AC10">
        <v>3.4075627221874352</v>
      </c>
      <c r="AD10">
        <v>0</v>
      </c>
      <c r="AE10">
        <v>0</v>
      </c>
      <c r="AF10">
        <v>4.1503085811939053</v>
      </c>
      <c r="AG10">
        <v>30.011551159778755</v>
      </c>
      <c r="AH10">
        <v>0</v>
      </c>
      <c r="AI10">
        <v>0</v>
      </c>
      <c r="AJ10">
        <v>0</v>
      </c>
      <c r="AK10">
        <v>23.433772124713002</v>
      </c>
      <c r="AL10">
        <v>19.566318409517841</v>
      </c>
      <c r="AM10">
        <v>7.0391424829889369</v>
      </c>
      <c r="AN10">
        <v>0</v>
      </c>
      <c r="AO10">
        <v>0</v>
      </c>
      <c r="AP10">
        <v>0.33862585848465876</v>
      </c>
      <c r="AQ10">
        <v>0</v>
      </c>
      <c r="AR10">
        <v>6.3231333400125234</v>
      </c>
      <c r="AS10">
        <v>10.667908568566061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23.696090832744716</v>
      </c>
      <c r="BB10">
        <f t="shared" si="0"/>
        <v>543.19603435253634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281.77666677633874</v>
      </c>
      <c r="L11">
        <v>0</v>
      </c>
      <c r="M11">
        <v>16.301347513567102</v>
      </c>
      <c r="N11">
        <v>20.06080577463414</v>
      </c>
      <c r="O11">
        <v>36.262514194531825</v>
      </c>
      <c r="P11">
        <v>24.023505773074156</v>
      </c>
      <c r="Q11">
        <v>5.0498010933747883</v>
      </c>
      <c r="R11">
        <v>9.4930716104208557</v>
      </c>
      <c r="S11">
        <v>5.9359721726665162</v>
      </c>
      <c r="T11">
        <v>0</v>
      </c>
      <c r="U11">
        <v>41.349058577405053</v>
      </c>
      <c r="V11">
        <v>0</v>
      </c>
      <c r="W11">
        <v>5.0149096370840089</v>
      </c>
      <c r="X11">
        <v>15.048267517199429</v>
      </c>
      <c r="Y11">
        <v>0</v>
      </c>
      <c r="Z11">
        <v>2.8874411496556043</v>
      </c>
      <c r="AA11">
        <v>0</v>
      </c>
      <c r="AB11">
        <v>0</v>
      </c>
      <c r="AC11">
        <v>4.3162457863702777</v>
      </c>
      <c r="AD11">
        <v>0</v>
      </c>
      <c r="AE11">
        <v>0</v>
      </c>
      <c r="AF11">
        <v>4.1503085811939053</v>
      </c>
      <c r="AG11">
        <v>30.011551159778755</v>
      </c>
      <c r="AH11">
        <v>0</v>
      </c>
      <c r="AI11">
        <v>0</v>
      </c>
      <c r="AJ11">
        <v>0</v>
      </c>
      <c r="AK11">
        <v>23.433772124713002</v>
      </c>
      <c r="AL11">
        <v>19.566318409517841</v>
      </c>
      <c r="AM11">
        <v>7.0391424829889369</v>
      </c>
      <c r="AN11">
        <v>0</v>
      </c>
      <c r="AO11">
        <v>0</v>
      </c>
      <c r="AP11">
        <v>0.33862585848465876</v>
      </c>
      <c r="AQ11">
        <v>0</v>
      </c>
      <c r="AR11">
        <v>6.3231333400125234</v>
      </c>
      <c r="AS11">
        <v>5.92661576956794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23.588119347647826</v>
      </c>
      <c r="BB11">
        <f t="shared" si="0"/>
        <v>540.72095595493226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281.7780409149205</v>
      </c>
      <c r="L12">
        <v>0</v>
      </c>
      <c r="M12">
        <v>16.301347513567102</v>
      </c>
      <c r="N12">
        <v>30.098725463871332</v>
      </c>
      <c r="O12">
        <v>36.262514194531825</v>
      </c>
      <c r="P12">
        <v>24.023505773074156</v>
      </c>
      <c r="Q12">
        <v>5.0498010933747883</v>
      </c>
      <c r="R12">
        <v>9.4930716104208557</v>
      </c>
      <c r="S12">
        <v>5.9359721726665162</v>
      </c>
      <c r="T12">
        <v>0</v>
      </c>
      <c r="U12">
        <v>41.349058577405053</v>
      </c>
      <c r="V12">
        <v>0</v>
      </c>
      <c r="W12">
        <v>5.0149096370840089</v>
      </c>
      <c r="X12">
        <v>15.048267517199429</v>
      </c>
      <c r="Y12">
        <v>0</v>
      </c>
      <c r="Z12">
        <v>2.8874411496556043</v>
      </c>
      <c r="AA12">
        <v>0</v>
      </c>
      <c r="AB12">
        <v>0</v>
      </c>
      <c r="AC12">
        <v>4.3162457863702777</v>
      </c>
      <c r="AD12">
        <v>0</v>
      </c>
      <c r="AE12">
        <v>0</v>
      </c>
      <c r="AF12">
        <v>4.1503085811939053</v>
      </c>
      <c r="AG12">
        <v>30.011551159778755</v>
      </c>
      <c r="AH12">
        <v>0</v>
      </c>
      <c r="AI12">
        <v>0</v>
      </c>
      <c r="AJ12">
        <v>0</v>
      </c>
      <c r="AK12">
        <v>23.433772124713002</v>
      </c>
      <c r="AL12">
        <v>19.566318409517841</v>
      </c>
      <c r="AM12">
        <v>7.0391424829889369</v>
      </c>
      <c r="AN12">
        <v>0</v>
      </c>
      <c r="AO12">
        <v>0</v>
      </c>
      <c r="AP12">
        <v>0.33862585848465876</v>
      </c>
      <c r="AQ12">
        <v>0</v>
      </c>
      <c r="AR12">
        <v>6.3231333400125234</v>
      </c>
      <c r="AS12">
        <v>4.7412927989981206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23.958215329480833</v>
      </c>
      <c r="BB12">
        <f t="shared" si="0"/>
        <v>549.20483083034844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281.77666677633874</v>
      </c>
      <c r="L13">
        <v>0</v>
      </c>
      <c r="M13">
        <v>16.301347513567102</v>
      </c>
      <c r="N13">
        <v>30.098725463871332</v>
      </c>
      <c r="O13">
        <v>36.262514194531825</v>
      </c>
      <c r="P13">
        <v>24.023505773074156</v>
      </c>
      <c r="Q13">
        <v>5.0498010933747883</v>
      </c>
      <c r="R13">
        <v>9.4930716104208557</v>
      </c>
      <c r="S13">
        <v>5.9359721726665162</v>
      </c>
      <c r="T13">
        <v>0</v>
      </c>
      <c r="U13">
        <v>41.349058577405053</v>
      </c>
      <c r="V13">
        <v>0</v>
      </c>
      <c r="W13">
        <v>5.0149096370840089</v>
      </c>
      <c r="X13">
        <v>15.048267517199429</v>
      </c>
      <c r="Y13">
        <v>0</v>
      </c>
      <c r="Z13">
        <v>2.8874411496556043</v>
      </c>
      <c r="AA13">
        <v>0</v>
      </c>
      <c r="AB13">
        <v>1.7848479754748483</v>
      </c>
      <c r="AC13">
        <v>4.3162457863702777</v>
      </c>
      <c r="AD13">
        <v>0</v>
      </c>
      <c r="AE13">
        <v>0</v>
      </c>
      <c r="AF13">
        <v>4.1503085811939053</v>
      </c>
      <c r="AG13">
        <v>30.011551159778755</v>
      </c>
      <c r="AH13">
        <v>0</v>
      </c>
      <c r="AI13">
        <v>0</v>
      </c>
      <c r="AJ13">
        <v>0</v>
      </c>
      <c r="AK13">
        <v>23.433772124713002</v>
      </c>
      <c r="AL13">
        <v>19.566318409517841</v>
      </c>
      <c r="AM13">
        <v>7.0391424829889369</v>
      </c>
      <c r="AN13">
        <v>0</v>
      </c>
      <c r="AO13">
        <v>0</v>
      </c>
      <c r="AP13">
        <v>0.33862585848465876</v>
      </c>
      <c r="AQ13">
        <v>0</v>
      </c>
      <c r="AR13">
        <v>16.051031068252975</v>
      </c>
      <c r="AS13">
        <v>5.92661576956794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24.488937161073238</v>
      </c>
      <c r="BB13">
        <f t="shared" si="0"/>
        <v>561.37080353445936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281.77949335635861</v>
      </c>
      <c r="L14">
        <v>0</v>
      </c>
      <c r="M14">
        <v>16.301347513567102</v>
      </c>
      <c r="N14">
        <v>30.098725463871332</v>
      </c>
      <c r="O14">
        <v>36.262514194531825</v>
      </c>
      <c r="P14">
        <v>24.023505773074156</v>
      </c>
      <c r="Q14">
        <v>5.0498010933747883</v>
      </c>
      <c r="R14">
        <v>9.4934759458524187</v>
      </c>
      <c r="S14">
        <v>5.9363275693812687</v>
      </c>
      <c r="T14">
        <v>0</v>
      </c>
      <c r="U14">
        <v>41.349058577405053</v>
      </c>
      <c r="V14">
        <v>0</v>
      </c>
      <c r="W14">
        <v>5.0149096370840089</v>
      </c>
      <c r="X14">
        <v>15.048267517199429</v>
      </c>
      <c r="Y14">
        <v>0</v>
      </c>
      <c r="Z14">
        <v>2.8874411496556043</v>
      </c>
      <c r="AA14">
        <v>0</v>
      </c>
      <c r="AB14">
        <v>5.8305031487163435</v>
      </c>
      <c r="AC14">
        <v>4.3162457863702777</v>
      </c>
      <c r="AD14">
        <v>0</v>
      </c>
      <c r="AE14">
        <v>0</v>
      </c>
      <c r="AF14">
        <v>4.1503085811939053</v>
      </c>
      <c r="AG14">
        <v>30.011551159778755</v>
      </c>
      <c r="AH14">
        <v>0</v>
      </c>
      <c r="AI14">
        <v>0</v>
      </c>
      <c r="AJ14">
        <v>0</v>
      </c>
      <c r="AK14">
        <v>23.433772124713002</v>
      </c>
      <c r="AL14">
        <v>19.566318409517841</v>
      </c>
      <c r="AM14">
        <v>7.0391424829889369</v>
      </c>
      <c r="AN14">
        <v>0</v>
      </c>
      <c r="AO14">
        <v>0</v>
      </c>
      <c r="AP14">
        <v>0.33862585848465876</v>
      </c>
      <c r="AQ14">
        <v>0</v>
      </c>
      <c r="AR14">
        <v>16.051031068252975</v>
      </c>
      <c r="AS14">
        <v>5.92661576956794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24.658195455163273</v>
      </c>
      <c r="BB14">
        <f t="shared" si="0"/>
        <v>565.25078672577695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281.77811526472163</v>
      </c>
      <c r="L15">
        <v>0</v>
      </c>
      <c r="M15">
        <v>16.562602017312127</v>
      </c>
      <c r="N15">
        <v>51.399796383622828</v>
      </c>
      <c r="O15">
        <v>36.262514194531825</v>
      </c>
      <c r="P15">
        <v>24.023505773074156</v>
      </c>
      <c r="Q15">
        <v>5.0498010933747883</v>
      </c>
      <c r="R15">
        <v>9.4930716104208557</v>
      </c>
      <c r="S15">
        <v>5.9359721726665162</v>
      </c>
      <c r="T15">
        <v>0</v>
      </c>
      <c r="U15">
        <v>37.997780668620855</v>
      </c>
      <c r="V15">
        <v>0</v>
      </c>
      <c r="W15">
        <v>4.826693545873626</v>
      </c>
      <c r="X15">
        <v>14.46481356819571</v>
      </c>
      <c r="Y15">
        <v>0</v>
      </c>
      <c r="Z15">
        <v>2.8874411496556043</v>
      </c>
      <c r="AA15">
        <v>0</v>
      </c>
      <c r="AB15">
        <v>5.8305031487163435</v>
      </c>
      <c r="AC15">
        <v>4.3162457863702777</v>
      </c>
      <c r="AD15">
        <v>0</v>
      </c>
      <c r="AE15">
        <v>0</v>
      </c>
      <c r="AF15">
        <v>4.1503085811939053</v>
      </c>
      <c r="AG15">
        <v>30.011551159778755</v>
      </c>
      <c r="AH15">
        <v>0</v>
      </c>
      <c r="AI15">
        <v>0</v>
      </c>
      <c r="AJ15">
        <v>0</v>
      </c>
      <c r="AK15">
        <v>23.433772124713002</v>
      </c>
      <c r="AL15">
        <v>19.566318409517841</v>
      </c>
      <c r="AM15">
        <v>7.0391424829889369</v>
      </c>
      <c r="AN15">
        <v>0</v>
      </c>
      <c r="AO15">
        <v>0</v>
      </c>
      <c r="AP15">
        <v>0.33862585848465876</v>
      </c>
      <c r="AQ15">
        <v>0</v>
      </c>
      <c r="AR15">
        <v>7.7823182742642452</v>
      </c>
      <c r="AS15">
        <v>6.9934069931120852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25.086031750918554</v>
      </c>
      <c r="BB15">
        <f t="shared" si="0"/>
        <v>575.05826851029212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281.77949335635861</v>
      </c>
      <c r="L16">
        <v>0</v>
      </c>
      <c r="M16">
        <v>15.967674032020867</v>
      </c>
      <c r="N16">
        <v>51.399796383622828</v>
      </c>
      <c r="O16">
        <v>36.262514194531825</v>
      </c>
      <c r="P16">
        <v>24.023505773074156</v>
      </c>
      <c r="Q16">
        <v>5.0498010933747883</v>
      </c>
      <c r="R16">
        <v>9.4930716104208557</v>
      </c>
      <c r="S16">
        <v>5.9359721726665162</v>
      </c>
      <c r="T16">
        <v>0</v>
      </c>
      <c r="U16">
        <v>34.646665927248833</v>
      </c>
      <c r="V16">
        <v>0</v>
      </c>
      <c r="W16">
        <v>4.826693545873626</v>
      </c>
      <c r="X16">
        <v>14.46481356819571</v>
      </c>
      <c r="Y16">
        <v>0</v>
      </c>
      <c r="Z16">
        <v>0.48463258609893556</v>
      </c>
      <c r="AA16">
        <v>0</v>
      </c>
      <c r="AB16">
        <v>5.8305031487163435</v>
      </c>
      <c r="AC16">
        <v>4.3162457863702777</v>
      </c>
      <c r="AD16">
        <v>0</v>
      </c>
      <c r="AE16">
        <v>0</v>
      </c>
      <c r="AF16">
        <v>4.1503085811939053</v>
      </c>
      <c r="AG16">
        <v>30.011551159778755</v>
      </c>
      <c r="AH16">
        <v>0</v>
      </c>
      <c r="AI16">
        <v>0</v>
      </c>
      <c r="AJ16">
        <v>0</v>
      </c>
      <c r="AK16">
        <v>23.433772124713002</v>
      </c>
      <c r="AL16">
        <v>19.566318409517841</v>
      </c>
      <c r="AM16">
        <v>7.0391424829889369</v>
      </c>
      <c r="AN16">
        <v>0</v>
      </c>
      <c r="AO16">
        <v>0</v>
      </c>
      <c r="AP16">
        <v>0.33862585848465876</v>
      </c>
      <c r="AQ16">
        <v>0</v>
      </c>
      <c r="AR16">
        <v>7.7823182742642452</v>
      </c>
      <c r="AS16">
        <v>6.9934069931120852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24.820707371217804</v>
      </c>
      <c r="BB16">
        <f t="shared" si="0"/>
        <v>568.97611969140985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281.78224816066262</v>
      </c>
      <c r="L17">
        <v>0</v>
      </c>
      <c r="M17">
        <v>16.301347513567102</v>
      </c>
      <c r="N17">
        <v>51.399796383622828</v>
      </c>
      <c r="O17">
        <v>36.262514194531825</v>
      </c>
      <c r="P17">
        <v>24.023505773074156</v>
      </c>
      <c r="Q17">
        <v>5.0472854376264147</v>
      </c>
      <c r="R17">
        <v>9.2857131659343253</v>
      </c>
      <c r="S17">
        <v>5.7568451547039805</v>
      </c>
      <c r="T17">
        <v>0</v>
      </c>
      <c r="U17">
        <v>30.797080669895799</v>
      </c>
      <c r="V17">
        <v>0</v>
      </c>
      <c r="W17">
        <v>4.826693545873626</v>
      </c>
      <c r="X17">
        <v>14.46481356819571</v>
      </c>
      <c r="Y17">
        <v>0</v>
      </c>
      <c r="Z17">
        <v>0.48463258609893556</v>
      </c>
      <c r="AA17">
        <v>0</v>
      </c>
      <c r="AB17">
        <v>5.8305031487163435</v>
      </c>
      <c r="AC17">
        <v>4.3162457863702777</v>
      </c>
      <c r="AD17">
        <v>0</v>
      </c>
      <c r="AE17">
        <v>0</v>
      </c>
      <c r="AF17">
        <v>4.1503085811939053</v>
      </c>
      <c r="AG17">
        <v>30.011551159778755</v>
      </c>
      <c r="AH17">
        <v>0</v>
      </c>
      <c r="AI17">
        <v>0</v>
      </c>
      <c r="AJ17">
        <v>0</v>
      </c>
      <c r="AK17">
        <v>23.433772124713002</v>
      </c>
      <c r="AL17">
        <v>19.566318409517841</v>
      </c>
      <c r="AM17">
        <v>7.0391424829889369</v>
      </c>
      <c r="AN17">
        <v>0</v>
      </c>
      <c r="AO17">
        <v>0</v>
      </c>
      <c r="AP17">
        <v>0.33862585848465876</v>
      </c>
      <c r="AQ17">
        <v>0</v>
      </c>
      <c r="AR17">
        <v>7.7823182742642452</v>
      </c>
      <c r="AS17">
        <v>6.9934069931120852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24.657597163068335</v>
      </c>
      <c r="BB17">
        <f t="shared" si="0"/>
        <v>565.23707180985923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281.77545090718513</v>
      </c>
      <c r="L18">
        <v>0</v>
      </c>
      <c r="M18">
        <v>16.301347513567102</v>
      </c>
      <c r="N18">
        <v>51.399796383622828</v>
      </c>
      <c r="O18">
        <v>36.262514194531825</v>
      </c>
      <c r="P18">
        <v>24.023505773074156</v>
      </c>
      <c r="Q18">
        <v>5.0472854376264147</v>
      </c>
      <c r="R18">
        <v>9.2857131659343253</v>
      </c>
      <c r="S18">
        <v>5.7568451547039805</v>
      </c>
      <c r="T18">
        <v>0</v>
      </c>
      <c r="U18">
        <v>30.797080669895799</v>
      </c>
      <c r="V18">
        <v>0</v>
      </c>
      <c r="W18">
        <v>4.826693545873626</v>
      </c>
      <c r="X18">
        <v>14.46481356819571</v>
      </c>
      <c r="Y18">
        <v>0</v>
      </c>
      <c r="Z18">
        <v>0.48463258609893556</v>
      </c>
      <c r="AA18">
        <v>0</v>
      </c>
      <c r="AB18">
        <v>5.8305031487163435</v>
      </c>
      <c r="AC18">
        <v>4.3162457863702777</v>
      </c>
      <c r="AD18">
        <v>0</v>
      </c>
      <c r="AE18">
        <v>0</v>
      </c>
      <c r="AF18">
        <v>4.1503085811939053</v>
      </c>
      <c r="AG18">
        <v>30.011551159778755</v>
      </c>
      <c r="AH18">
        <v>0</v>
      </c>
      <c r="AI18">
        <v>0</v>
      </c>
      <c r="AJ18">
        <v>0</v>
      </c>
      <c r="AK18">
        <v>23.433772124713002</v>
      </c>
      <c r="AL18">
        <v>19.566318409517841</v>
      </c>
      <c r="AM18">
        <v>7.0391424829889369</v>
      </c>
      <c r="AN18">
        <v>0</v>
      </c>
      <c r="AO18">
        <v>0</v>
      </c>
      <c r="AP18">
        <v>0.33862585848465876</v>
      </c>
      <c r="AQ18">
        <v>0</v>
      </c>
      <c r="AR18">
        <v>7.7823182742642452</v>
      </c>
      <c r="AS18">
        <v>6.9934069931120852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24.657313037872957</v>
      </c>
      <c r="BB18">
        <f t="shared" si="0"/>
        <v>565.23055868157701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281.78224816066262</v>
      </c>
      <c r="L19">
        <v>0</v>
      </c>
      <c r="M19">
        <v>16.301347513567102</v>
      </c>
      <c r="N19">
        <v>51.399796383622828</v>
      </c>
      <c r="O19">
        <v>36.262514194531825</v>
      </c>
      <c r="P19">
        <v>24.023505773074156</v>
      </c>
      <c r="Q19">
        <v>5.0472854376264147</v>
      </c>
      <c r="R19">
        <v>9.2857131659343253</v>
      </c>
      <c r="S19">
        <v>5.7568451547039805</v>
      </c>
      <c r="T19">
        <v>0</v>
      </c>
      <c r="U19">
        <v>30.797080669895799</v>
      </c>
      <c r="V19">
        <v>0</v>
      </c>
      <c r="W19">
        <v>4.826693545873626</v>
      </c>
      <c r="X19">
        <v>15.048267517199429</v>
      </c>
      <c r="Y19">
        <v>0</v>
      </c>
      <c r="Z19">
        <v>0.48463258609893556</v>
      </c>
      <c r="AA19">
        <v>0</v>
      </c>
      <c r="AB19">
        <v>5.8305031487163435</v>
      </c>
      <c r="AC19">
        <v>4.3162457863702777</v>
      </c>
      <c r="AD19">
        <v>0</v>
      </c>
      <c r="AE19">
        <v>0</v>
      </c>
      <c r="AF19">
        <v>4.1503085811939053</v>
      </c>
      <c r="AG19">
        <v>30.011551159778755</v>
      </c>
      <c r="AH19">
        <v>0</v>
      </c>
      <c r="AI19">
        <v>0</v>
      </c>
      <c r="AJ19">
        <v>0</v>
      </c>
      <c r="AK19">
        <v>23.433772124713002</v>
      </c>
      <c r="AL19">
        <v>19.566318409517841</v>
      </c>
      <c r="AM19">
        <v>7.0391424829889369</v>
      </c>
      <c r="AN19">
        <v>0</v>
      </c>
      <c r="AO19">
        <v>0</v>
      </c>
      <c r="AP19">
        <v>0.33862585848465876</v>
      </c>
      <c r="AQ19">
        <v>0</v>
      </c>
      <c r="AR19">
        <v>6.3231333400125234</v>
      </c>
      <c r="AS19">
        <v>6.9934069931120852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24.620991607884967</v>
      </c>
      <c r="BB19">
        <f t="shared" si="0"/>
        <v>564.39794637979446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281.77545090718513</v>
      </c>
      <c r="L20">
        <v>0</v>
      </c>
      <c r="M20">
        <v>15.049653790724705</v>
      </c>
      <c r="N20">
        <v>51.399796383622828</v>
      </c>
      <c r="O20">
        <v>36.262514194531825</v>
      </c>
      <c r="P20">
        <v>24.023505773074156</v>
      </c>
      <c r="Q20">
        <v>5.0472854376264147</v>
      </c>
      <c r="R20">
        <v>9.2862514469555926</v>
      </c>
      <c r="S20">
        <v>5.7573705756659495</v>
      </c>
      <c r="T20">
        <v>0</v>
      </c>
      <c r="U20">
        <v>30.797080669895799</v>
      </c>
      <c r="V20">
        <v>0</v>
      </c>
      <c r="W20">
        <v>5.0149096370840089</v>
      </c>
      <c r="X20">
        <v>15.048267517199429</v>
      </c>
      <c r="Y20">
        <v>0</v>
      </c>
      <c r="Z20">
        <v>0.48463258609893556</v>
      </c>
      <c r="AA20">
        <v>0</v>
      </c>
      <c r="AB20">
        <v>5.8305031487163435</v>
      </c>
      <c r="AC20">
        <v>4.3162457863702777</v>
      </c>
      <c r="AD20">
        <v>0</v>
      </c>
      <c r="AE20">
        <v>0</v>
      </c>
      <c r="AF20">
        <v>4.1503085811939053</v>
      </c>
      <c r="AG20">
        <v>30.011551159778755</v>
      </c>
      <c r="AH20">
        <v>0</v>
      </c>
      <c r="AI20">
        <v>0</v>
      </c>
      <c r="AJ20">
        <v>0</v>
      </c>
      <c r="AK20">
        <v>23.433772124713002</v>
      </c>
      <c r="AL20">
        <v>19.566318409517841</v>
      </c>
      <c r="AM20">
        <v>7.0391424829889369</v>
      </c>
      <c r="AN20">
        <v>0</v>
      </c>
      <c r="AO20">
        <v>0</v>
      </c>
      <c r="AP20">
        <v>0.33862585848465876</v>
      </c>
      <c r="AQ20">
        <v>0</v>
      </c>
      <c r="AR20">
        <v>6.3231333400125234</v>
      </c>
      <c r="AS20">
        <v>6.9934069931120852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24.576298580430276</v>
      </c>
      <c r="BB20">
        <f t="shared" si="0"/>
        <v>563.3734282241229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281.78224816066262</v>
      </c>
      <c r="L21">
        <v>0</v>
      </c>
      <c r="M21">
        <v>45.01080792917773</v>
      </c>
      <c r="N21">
        <v>51.399796383622828</v>
      </c>
      <c r="O21">
        <v>36.262514194531825</v>
      </c>
      <c r="P21">
        <v>24.023505773074156</v>
      </c>
      <c r="Q21">
        <v>4.9359715610224271</v>
      </c>
      <c r="R21">
        <v>8.8185694473667287</v>
      </c>
      <c r="S21">
        <v>5.4598553078997414</v>
      </c>
      <c r="T21">
        <v>0</v>
      </c>
      <c r="U21">
        <v>30.797080669895799</v>
      </c>
      <c r="V21">
        <v>0</v>
      </c>
      <c r="W21">
        <v>5.0149096370840089</v>
      </c>
      <c r="X21">
        <v>15.048267517199429</v>
      </c>
      <c r="Y21">
        <v>0</v>
      </c>
      <c r="Z21">
        <v>0.48463258609893556</v>
      </c>
      <c r="AA21">
        <v>0</v>
      </c>
      <c r="AB21">
        <v>5.8305031487163435</v>
      </c>
      <c r="AC21">
        <v>4.3162457863702777</v>
      </c>
      <c r="AD21">
        <v>0</v>
      </c>
      <c r="AE21">
        <v>0</v>
      </c>
      <c r="AF21">
        <v>4.1503085811939053</v>
      </c>
      <c r="AG21">
        <v>30.011551159778755</v>
      </c>
      <c r="AH21">
        <v>0</v>
      </c>
      <c r="AI21">
        <v>0</v>
      </c>
      <c r="AJ21">
        <v>0</v>
      </c>
      <c r="AK21">
        <v>23.433772124713002</v>
      </c>
      <c r="AL21">
        <v>19.566318409517841</v>
      </c>
      <c r="AM21">
        <v>7.0391424829889369</v>
      </c>
      <c r="AN21">
        <v>0</v>
      </c>
      <c r="AO21">
        <v>0</v>
      </c>
      <c r="AP21">
        <v>0.33862585848465876</v>
      </c>
      <c r="AQ21">
        <v>0</v>
      </c>
      <c r="AR21">
        <v>6.3231333400125234</v>
      </c>
      <c r="AS21">
        <v>4.7412927989981206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25.698182409481543</v>
      </c>
      <c r="BB21">
        <f t="shared" si="0"/>
        <v>589.09087044892897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281.77949335635861</v>
      </c>
      <c r="L22">
        <v>0</v>
      </c>
      <c r="M22">
        <v>58.579595235514716</v>
      </c>
      <c r="N22">
        <v>51.399796383622828</v>
      </c>
      <c r="O22">
        <v>36.262514194531825</v>
      </c>
      <c r="P22">
        <v>24.023505773074156</v>
      </c>
      <c r="Q22">
        <v>4.9341568008065613</v>
      </c>
      <c r="R22">
        <v>9.1113086639359615</v>
      </c>
      <c r="S22">
        <v>5.6763600260229907</v>
      </c>
      <c r="T22">
        <v>0</v>
      </c>
      <c r="U22">
        <v>30.797080669895799</v>
      </c>
      <c r="V22">
        <v>0</v>
      </c>
      <c r="W22">
        <v>5.0149096370840089</v>
      </c>
      <c r="X22">
        <v>15.048267517199429</v>
      </c>
      <c r="Y22">
        <v>0</v>
      </c>
      <c r="Z22">
        <v>0.48463258609893556</v>
      </c>
      <c r="AA22">
        <v>0</v>
      </c>
      <c r="AB22">
        <v>5.8305031487163435</v>
      </c>
      <c r="AC22">
        <v>4.3162457863702777</v>
      </c>
      <c r="AD22">
        <v>0</v>
      </c>
      <c r="AE22">
        <v>0</v>
      </c>
      <c r="AF22">
        <v>4.1503085811939053</v>
      </c>
      <c r="AG22">
        <v>30.011551159778755</v>
      </c>
      <c r="AH22">
        <v>0</v>
      </c>
      <c r="AI22">
        <v>0</v>
      </c>
      <c r="AJ22">
        <v>0</v>
      </c>
      <c r="AK22">
        <v>23.433772124713002</v>
      </c>
      <c r="AL22">
        <v>19.566318409517841</v>
      </c>
      <c r="AM22">
        <v>7.0391424829889369</v>
      </c>
      <c r="AN22">
        <v>0</v>
      </c>
      <c r="AO22">
        <v>0</v>
      </c>
      <c r="AP22">
        <v>0.33862585848465876</v>
      </c>
      <c r="AQ22">
        <v>0</v>
      </c>
      <c r="AR22">
        <v>6.3231333400125234</v>
      </c>
      <c r="AS22">
        <v>4.7412927989981206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26.286453107559634</v>
      </c>
      <c r="BB22">
        <f t="shared" si="0"/>
        <v>602.5760614273604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281.78131143858457</v>
      </c>
      <c r="L23">
        <v>0</v>
      </c>
      <c r="M23">
        <v>62.975556393632758</v>
      </c>
      <c r="N23">
        <v>51.399796383622828</v>
      </c>
      <c r="O23">
        <v>36.262514194531825</v>
      </c>
      <c r="P23">
        <v>24.023505773074156</v>
      </c>
      <c r="Q23">
        <v>4.9278041417624507</v>
      </c>
      <c r="R23">
        <v>6.8158058731489586</v>
      </c>
      <c r="S23">
        <v>4.7571983572741114</v>
      </c>
      <c r="T23">
        <v>0</v>
      </c>
      <c r="U23">
        <v>30.797080669895799</v>
      </c>
      <c r="V23">
        <v>0</v>
      </c>
      <c r="W23">
        <v>5.0149096370840089</v>
      </c>
      <c r="X23">
        <v>15.048267517199429</v>
      </c>
      <c r="Y23">
        <v>0</v>
      </c>
      <c r="Z23">
        <v>0.48463258609893556</v>
      </c>
      <c r="AA23">
        <v>0</v>
      </c>
      <c r="AB23">
        <v>5.8305031487163435</v>
      </c>
      <c r="AC23">
        <v>4.3162457863702777</v>
      </c>
      <c r="AD23">
        <v>0</v>
      </c>
      <c r="AE23">
        <v>0</v>
      </c>
      <c r="AF23">
        <v>4.1503085811939053</v>
      </c>
      <c r="AG23">
        <v>30.011551159778755</v>
      </c>
      <c r="AH23">
        <v>0</v>
      </c>
      <c r="AI23">
        <v>0</v>
      </c>
      <c r="AJ23">
        <v>0</v>
      </c>
      <c r="AK23">
        <v>23.433772124713002</v>
      </c>
      <c r="AL23">
        <v>9.5657553554409063</v>
      </c>
      <c r="AM23">
        <v>7.0391424829889369</v>
      </c>
      <c r="AN23">
        <v>0</v>
      </c>
      <c r="AO23">
        <v>0</v>
      </c>
      <c r="AP23">
        <v>0.33862585848465876</v>
      </c>
      <c r="AQ23">
        <v>0</v>
      </c>
      <c r="AR23">
        <v>16.051031068252975</v>
      </c>
      <c r="AS23">
        <v>6.9934069931120852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26.418382726943378</v>
      </c>
      <c r="BB23">
        <f t="shared" si="0"/>
        <v>605.60034279801835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281.78141734407257</v>
      </c>
      <c r="L24">
        <v>0</v>
      </c>
      <c r="M24">
        <v>62.975556393632758</v>
      </c>
      <c r="N24">
        <v>51.399796383622828</v>
      </c>
      <c r="O24">
        <v>36.262514194531825</v>
      </c>
      <c r="P24">
        <v>24.023505773074156</v>
      </c>
      <c r="Q24">
        <v>4.9278041417624507</v>
      </c>
      <c r="R24">
        <v>6.8158058731489586</v>
      </c>
      <c r="S24">
        <v>4.7571983572741114</v>
      </c>
      <c r="T24">
        <v>0</v>
      </c>
      <c r="U24">
        <v>30.797080669895799</v>
      </c>
      <c r="V24">
        <v>0</v>
      </c>
      <c r="W24">
        <v>5.0149096370840089</v>
      </c>
      <c r="X24">
        <v>15.047911732550356</v>
      </c>
      <c r="Y24">
        <v>0</v>
      </c>
      <c r="Z24">
        <v>0.48463258609893556</v>
      </c>
      <c r="AA24">
        <v>0</v>
      </c>
      <c r="AB24">
        <v>5.8305031487163435</v>
      </c>
      <c r="AC24">
        <v>4.3162457863702777</v>
      </c>
      <c r="AD24">
        <v>0</v>
      </c>
      <c r="AE24">
        <v>0</v>
      </c>
      <c r="AF24">
        <v>4.1503085811939053</v>
      </c>
      <c r="AG24">
        <v>30.011551159778755</v>
      </c>
      <c r="AH24">
        <v>0</v>
      </c>
      <c r="AI24">
        <v>0</v>
      </c>
      <c r="AJ24">
        <v>0</v>
      </c>
      <c r="AK24">
        <v>23.433772124713002</v>
      </c>
      <c r="AL24">
        <v>9.5657553554409063</v>
      </c>
      <c r="AM24">
        <v>7.0391424829889369</v>
      </c>
      <c r="AN24">
        <v>0</v>
      </c>
      <c r="AO24">
        <v>0</v>
      </c>
      <c r="AP24">
        <v>0.33862585848465876</v>
      </c>
      <c r="AQ24">
        <v>0</v>
      </c>
      <c r="AR24">
        <v>16.051031068252975</v>
      </c>
      <c r="AS24">
        <v>6.9934069931120852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26.418372281994436</v>
      </c>
      <c r="BB24">
        <f t="shared" si="0"/>
        <v>605.60010336380628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281.77742321963598</v>
      </c>
      <c r="L25">
        <v>0</v>
      </c>
      <c r="M25">
        <v>62.975556393632758</v>
      </c>
      <c r="N25">
        <v>51.399796383622828</v>
      </c>
      <c r="O25">
        <v>36.262514194531825</v>
      </c>
      <c r="P25">
        <v>24.023505773074156</v>
      </c>
      <c r="Q25">
        <v>3.3303457053871433</v>
      </c>
      <c r="R25">
        <v>2.5876461309427921</v>
      </c>
      <c r="S25">
        <v>1.721461714450002</v>
      </c>
      <c r="T25">
        <v>0</v>
      </c>
      <c r="U25">
        <v>30.797080669895799</v>
      </c>
      <c r="V25">
        <v>0</v>
      </c>
      <c r="W25">
        <v>4.236858956481778</v>
      </c>
      <c r="X25">
        <v>13.370267033708819</v>
      </c>
      <c r="Y25">
        <v>0</v>
      </c>
      <c r="Z25">
        <v>0.48463258609893556</v>
      </c>
      <c r="AA25">
        <v>0</v>
      </c>
      <c r="AB25">
        <v>5.8305031487163435</v>
      </c>
      <c r="AC25">
        <v>4.3162457863702777</v>
      </c>
      <c r="AD25">
        <v>0</v>
      </c>
      <c r="AE25">
        <v>0</v>
      </c>
      <c r="AF25">
        <v>4.1503085811939053</v>
      </c>
      <c r="AG25">
        <v>30.011551159778755</v>
      </c>
      <c r="AH25">
        <v>1.264569857754122</v>
      </c>
      <c r="AI25">
        <v>0</v>
      </c>
      <c r="AJ25">
        <v>0</v>
      </c>
      <c r="AK25">
        <v>23.433772124713002</v>
      </c>
      <c r="AL25">
        <v>9.5657553554409063</v>
      </c>
      <c r="AM25">
        <v>7.0391424829889369</v>
      </c>
      <c r="AN25">
        <v>0</v>
      </c>
      <c r="AO25">
        <v>0</v>
      </c>
      <c r="AP25">
        <v>0.33862585848465876</v>
      </c>
      <c r="AQ25">
        <v>0</v>
      </c>
      <c r="AR25">
        <v>8.7551077720726358</v>
      </c>
      <c r="AS25">
        <v>6.9934069931120852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25.693042055471278</v>
      </c>
      <c r="BB25">
        <f t="shared" si="0"/>
        <v>588.97303582661721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281.78031289379169</v>
      </c>
      <c r="L26">
        <v>0</v>
      </c>
      <c r="M26">
        <v>62.975556393632758</v>
      </c>
      <c r="N26">
        <v>51.399796383622828</v>
      </c>
      <c r="O26">
        <v>36.262514194531825</v>
      </c>
      <c r="P26">
        <v>24.023505773074156</v>
      </c>
      <c r="Q26">
        <v>2.953418228907092</v>
      </c>
      <c r="R26">
        <v>2.1392553767501585</v>
      </c>
      <c r="S26">
        <v>1.721461714450002</v>
      </c>
      <c r="T26">
        <v>0</v>
      </c>
      <c r="U26">
        <v>30.797080669895799</v>
      </c>
      <c r="V26">
        <v>0</v>
      </c>
      <c r="W26">
        <v>20.441504929251355</v>
      </c>
      <c r="X26">
        <v>39.76811555525461</v>
      </c>
      <c r="Y26">
        <v>0</v>
      </c>
      <c r="Z26">
        <v>0.48463258609893556</v>
      </c>
      <c r="AA26">
        <v>0</v>
      </c>
      <c r="AB26">
        <v>5.8305031487163435</v>
      </c>
      <c r="AC26">
        <v>4.3162457863702777</v>
      </c>
      <c r="AD26">
        <v>0</v>
      </c>
      <c r="AE26">
        <v>6.8663122162387804</v>
      </c>
      <c r="AF26">
        <v>4.1503085811939053</v>
      </c>
      <c r="AG26">
        <v>30.011551159778755</v>
      </c>
      <c r="AH26">
        <v>9.442122382592359</v>
      </c>
      <c r="AI26">
        <v>0</v>
      </c>
      <c r="AJ26">
        <v>0</v>
      </c>
      <c r="AK26">
        <v>23.433772124713002</v>
      </c>
      <c r="AL26">
        <v>9.5657553554409063</v>
      </c>
      <c r="AM26">
        <v>7.0391424829889369</v>
      </c>
      <c r="AN26">
        <v>0</v>
      </c>
      <c r="AO26">
        <v>0</v>
      </c>
      <c r="AP26">
        <v>0.33862585848465876</v>
      </c>
      <c r="AQ26">
        <v>0</v>
      </c>
      <c r="AR26">
        <v>7.7823182742642452</v>
      </c>
      <c r="AS26">
        <v>6.9934069931120852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28.02761975683989</v>
      </c>
      <c r="BB26">
        <f t="shared" si="0"/>
        <v>642.48959930631565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332.14515593218971</v>
      </c>
      <c r="L27">
        <v>0</v>
      </c>
      <c r="M27">
        <v>62.975556393632758</v>
      </c>
      <c r="N27">
        <v>51.399796383622828</v>
      </c>
      <c r="O27">
        <v>36.262514194531825</v>
      </c>
      <c r="P27">
        <v>24.023505773074156</v>
      </c>
      <c r="Q27">
        <v>9.5009787019296681</v>
      </c>
      <c r="R27">
        <v>18.389752088040503</v>
      </c>
      <c r="S27">
        <v>11.480754716131498</v>
      </c>
      <c r="T27">
        <v>0</v>
      </c>
      <c r="U27">
        <v>30.797080669895799</v>
      </c>
      <c r="V27">
        <v>7.9878630024419</v>
      </c>
      <c r="W27">
        <v>20.441504929251355</v>
      </c>
      <c r="X27">
        <v>38.709799327505465</v>
      </c>
      <c r="Y27">
        <v>0</v>
      </c>
      <c r="Z27">
        <v>0.48463258609893556</v>
      </c>
      <c r="AA27">
        <v>0</v>
      </c>
      <c r="AB27">
        <v>5.8305031487163435</v>
      </c>
      <c r="AC27">
        <v>4.3162457863702777</v>
      </c>
      <c r="AD27">
        <v>0</v>
      </c>
      <c r="AE27">
        <v>7.3240659757879358</v>
      </c>
      <c r="AF27">
        <v>4.1503085811939053</v>
      </c>
      <c r="AG27">
        <v>30.011551159778755</v>
      </c>
      <c r="AH27">
        <v>10.411625775620955</v>
      </c>
      <c r="AI27">
        <v>0</v>
      </c>
      <c r="AJ27">
        <v>0</v>
      </c>
      <c r="AK27">
        <v>23.433772124713002</v>
      </c>
      <c r="AL27">
        <v>9.5657553554409063</v>
      </c>
      <c r="AM27">
        <v>7.0391424829889369</v>
      </c>
      <c r="AN27">
        <v>0</v>
      </c>
      <c r="AO27">
        <v>0</v>
      </c>
      <c r="AP27">
        <v>0.33862585848465876</v>
      </c>
      <c r="AQ27">
        <v>10.89701666374452</v>
      </c>
      <c r="AR27">
        <v>7.7823182742642452</v>
      </c>
      <c r="AS27">
        <v>6.9934069931120852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32.298577134323907</v>
      </c>
      <c r="BB27">
        <f t="shared" si="0"/>
        <v>740.39465574423889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451.26986327462754</v>
      </c>
      <c r="L28">
        <v>0</v>
      </c>
      <c r="M28">
        <v>62.975556393632758</v>
      </c>
      <c r="N28">
        <v>51.399796383622828</v>
      </c>
      <c r="O28">
        <v>36.262514194531825</v>
      </c>
      <c r="P28">
        <v>24.023505773074156</v>
      </c>
      <c r="Q28">
        <v>9.5009787019296681</v>
      </c>
      <c r="R28">
        <v>18.389752088040503</v>
      </c>
      <c r="S28">
        <v>11.480754716131498</v>
      </c>
      <c r="T28">
        <v>0</v>
      </c>
      <c r="U28">
        <v>30.797080669895799</v>
      </c>
      <c r="V28">
        <v>7.9878630024419</v>
      </c>
      <c r="W28">
        <v>20.441504929251355</v>
      </c>
      <c r="X28">
        <v>38.709799327505465</v>
      </c>
      <c r="Y28">
        <v>0</v>
      </c>
      <c r="Z28">
        <v>0.48463258609893556</v>
      </c>
      <c r="AA28">
        <v>0</v>
      </c>
      <c r="AB28">
        <v>5.8305031487163435</v>
      </c>
      <c r="AC28">
        <v>4.3162457863702777</v>
      </c>
      <c r="AD28">
        <v>0.58896453767480705</v>
      </c>
      <c r="AE28">
        <v>7.3240659757879358</v>
      </c>
      <c r="AF28">
        <v>4.1503085811939053</v>
      </c>
      <c r="AG28">
        <v>30.011551159778755</v>
      </c>
      <c r="AH28">
        <v>20.823252000104365</v>
      </c>
      <c r="AI28">
        <v>0</v>
      </c>
      <c r="AJ28">
        <v>0</v>
      </c>
      <c r="AK28">
        <v>23.433772124713002</v>
      </c>
      <c r="AL28">
        <v>9.5657553554409063</v>
      </c>
      <c r="AM28">
        <v>7.0391424829889369</v>
      </c>
      <c r="AN28">
        <v>0</v>
      </c>
      <c r="AO28">
        <v>0</v>
      </c>
      <c r="AP28">
        <v>0.33862585848465876</v>
      </c>
      <c r="AQ28">
        <v>21.794033327489039</v>
      </c>
      <c r="AR28">
        <v>7.7823182742642452</v>
      </c>
      <c r="AS28">
        <v>6.9934069931120852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38.193309891640489</v>
      </c>
      <c r="BB28">
        <f t="shared" si="0"/>
        <v>875.52223775526295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512.80216016806457</v>
      </c>
      <c r="L29">
        <v>0</v>
      </c>
      <c r="M29">
        <v>62.975556393632758</v>
      </c>
      <c r="N29">
        <v>51.399796383622828</v>
      </c>
      <c r="O29">
        <v>36.262514194531825</v>
      </c>
      <c r="P29">
        <v>24.023505773074156</v>
      </c>
      <c r="Q29">
        <v>9.5009787019296681</v>
      </c>
      <c r="R29">
        <v>18.389752088040503</v>
      </c>
      <c r="S29">
        <v>11.480754716131498</v>
      </c>
      <c r="T29">
        <v>0</v>
      </c>
      <c r="U29">
        <v>30.797080669895799</v>
      </c>
      <c r="V29">
        <v>7.9878630024419</v>
      </c>
      <c r="W29">
        <v>20.441504929251355</v>
      </c>
      <c r="X29">
        <v>37.697437360730589</v>
      </c>
      <c r="Y29">
        <v>0</v>
      </c>
      <c r="Z29">
        <v>2.8874411496556043</v>
      </c>
      <c r="AA29">
        <v>1.6706605134627428</v>
      </c>
      <c r="AB29">
        <v>5.8305031487163435</v>
      </c>
      <c r="AC29">
        <v>4.3162457863702777</v>
      </c>
      <c r="AD29">
        <v>4.0638566546649972</v>
      </c>
      <c r="AE29">
        <v>14.648132399499062</v>
      </c>
      <c r="AF29">
        <v>4.1503085811939053</v>
      </c>
      <c r="AG29">
        <v>30.011551159778755</v>
      </c>
      <c r="AH29">
        <v>31.234877775725316</v>
      </c>
      <c r="AI29">
        <v>0</v>
      </c>
      <c r="AJ29">
        <v>0</v>
      </c>
      <c r="AK29">
        <v>23.433772124713002</v>
      </c>
      <c r="AL29">
        <v>9.5657553554409063</v>
      </c>
      <c r="AM29">
        <v>7.0391424829889369</v>
      </c>
      <c r="AN29">
        <v>0</v>
      </c>
      <c r="AO29">
        <v>0</v>
      </c>
      <c r="AP29">
        <v>0.33862585848465876</v>
      </c>
      <c r="AQ29">
        <v>32.691049991233562</v>
      </c>
      <c r="AR29">
        <v>7.7823182742642452</v>
      </c>
      <c r="AS29">
        <v>6.9934069931120852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42.235411899961207</v>
      </c>
      <c r="BB29">
        <f t="shared" si="0"/>
        <v>968.18114073069069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512.80216016806457</v>
      </c>
      <c r="L30">
        <v>3.1623364278778769</v>
      </c>
      <c r="M30">
        <v>62.975556393632758</v>
      </c>
      <c r="N30">
        <v>51.399796383622828</v>
      </c>
      <c r="O30">
        <v>36.262514194531825</v>
      </c>
      <c r="P30">
        <v>24.023505773074156</v>
      </c>
      <c r="Q30">
        <v>9.5009787019296681</v>
      </c>
      <c r="R30">
        <v>18.389752088040503</v>
      </c>
      <c r="S30">
        <v>11.480754716131498</v>
      </c>
      <c r="T30">
        <v>0</v>
      </c>
      <c r="U30">
        <v>30.797080669895799</v>
      </c>
      <c r="V30">
        <v>7.9878630024419</v>
      </c>
      <c r="W30">
        <v>20.441504929251355</v>
      </c>
      <c r="X30">
        <v>37.697437360730589</v>
      </c>
      <c r="Y30">
        <v>0</v>
      </c>
      <c r="Z30">
        <v>2.8874411496556043</v>
      </c>
      <c r="AA30">
        <v>6.1897979586725107</v>
      </c>
      <c r="AB30">
        <v>5.8305031487163435</v>
      </c>
      <c r="AC30">
        <v>8.6410108781047796</v>
      </c>
      <c r="AD30">
        <v>8.1277133093299945</v>
      </c>
      <c r="AE30">
        <v>22.040861416823212</v>
      </c>
      <c r="AF30">
        <v>11.067489785952828</v>
      </c>
      <c r="AG30">
        <v>30.011551159778755</v>
      </c>
      <c r="AH30">
        <v>41.646503551346271</v>
      </c>
      <c r="AI30">
        <v>0</v>
      </c>
      <c r="AJ30">
        <v>0</v>
      </c>
      <c r="AK30">
        <v>23.433772124713002</v>
      </c>
      <c r="AL30">
        <v>9.5657553554409063</v>
      </c>
      <c r="AM30">
        <v>7.0391424829889369</v>
      </c>
      <c r="AN30">
        <v>0</v>
      </c>
      <c r="AO30">
        <v>0</v>
      </c>
      <c r="AP30">
        <v>0.33862585848465876</v>
      </c>
      <c r="AQ30">
        <v>43.588066654978078</v>
      </c>
      <c r="AR30">
        <v>7.7823182742642452</v>
      </c>
      <c r="AS30">
        <v>6.9934069931120852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44.395997398104306</v>
      </c>
      <c r="BB30">
        <f t="shared" si="0"/>
        <v>1017.7092035134833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512.80216016806457</v>
      </c>
      <c r="L31">
        <v>3.1623364278778769</v>
      </c>
      <c r="M31">
        <v>62.975556393632758</v>
      </c>
      <c r="N31">
        <v>51.399796383622828</v>
      </c>
      <c r="O31">
        <v>36.262514194531825</v>
      </c>
      <c r="P31">
        <v>24.023505773074156</v>
      </c>
      <c r="Q31">
        <v>9.5009787019296681</v>
      </c>
      <c r="R31">
        <v>18.389752088040503</v>
      </c>
      <c r="S31">
        <v>11.480754716131498</v>
      </c>
      <c r="T31">
        <v>0</v>
      </c>
      <c r="U31">
        <v>30.797080669895799</v>
      </c>
      <c r="V31">
        <v>7.9878630024419</v>
      </c>
      <c r="W31">
        <v>20.441504929251355</v>
      </c>
      <c r="X31">
        <v>36.737259000490489</v>
      </c>
      <c r="Y31">
        <v>0</v>
      </c>
      <c r="Z31">
        <v>5.7952366662492167</v>
      </c>
      <c r="AA31">
        <v>7.8312220162805257</v>
      </c>
      <c r="AB31">
        <v>11.756198052702985</v>
      </c>
      <c r="AC31">
        <v>8.6410108781047796</v>
      </c>
      <c r="AD31">
        <v>12.191569515758713</v>
      </c>
      <c r="AE31">
        <v>22.04772807931538</v>
      </c>
      <c r="AF31">
        <v>16.601235033082865</v>
      </c>
      <c r="AG31">
        <v>30.011551159778755</v>
      </c>
      <c r="AH31">
        <v>41.646503551346271</v>
      </c>
      <c r="AI31">
        <v>1.7032645781673972</v>
      </c>
      <c r="AJ31">
        <v>0</v>
      </c>
      <c r="AK31">
        <v>23.433772124713002</v>
      </c>
      <c r="AL31">
        <v>9.5657553554409063</v>
      </c>
      <c r="AM31">
        <v>7.0533918154873723</v>
      </c>
      <c r="AN31">
        <v>0</v>
      </c>
      <c r="AO31">
        <v>0</v>
      </c>
      <c r="AP31">
        <v>2.2010689968691293</v>
      </c>
      <c r="AQ31">
        <v>43.588066654978078</v>
      </c>
      <c r="AR31">
        <v>16.29422878647464</v>
      </c>
      <c r="AS31">
        <v>10.667908568566061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45.854214365000146</v>
      </c>
      <c r="BB31">
        <f t="shared" si="0"/>
        <v>1051.1365599173007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512.80216016806457</v>
      </c>
      <c r="L32">
        <v>3.1623364278778769</v>
      </c>
      <c r="M32">
        <v>62.975556393632758</v>
      </c>
      <c r="N32">
        <v>51.399796383622828</v>
      </c>
      <c r="O32">
        <v>36.262514194531825</v>
      </c>
      <c r="P32">
        <v>24.023505773074156</v>
      </c>
      <c r="Q32">
        <v>9.5009787019296681</v>
      </c>
      <c r="R32">
        <v>18.389752088040503</v>
      </c>
      <c r="S32">
        <v>11.480754716131498</v>
      </c>
      <c r="T32">
        <v>0</v>
      </c>
      <c r="U32">
        <v>30.797080669895799</v>
      </c>
      <c r="V32">
        <v>7.9878630024419</v>
      </c>
      <c r="W32">
        <v>20.441504929251355</v>
      </c>
      <c r="X32">
        <v>36.737259000490489</v>
      </c>
      <c r="Y32">
        <v>0</v>
      </c>
      <c r="Z32">
        <v>8.6623229906073878</v>
      </c>
      <c r="AA32">
        <v>12.355928070131498</v>
      </c>
      <c r="AB32">
        <v>11.756198052702985</v>
      </c>
      <c r="AC32">
        <v>8.6410108781047796</v>
      </c>
      <c r="AD32">
        <v>12.191569515758713</v>
      </c>
      <c r="AE32">
        <v>22.04772807931538</v>
      </c>
      <c r="AF32">
        <v>16.601235033082865</v>
      </c>
      <c r="AG32">
        <v>30.011551159778755</v>
      </c>
      <c r="AH32">
        <v>52.058129326967233</v>
      </c>
      <c r="AI32">
        <v>7.3808137691504889</v>
      </c>
      <c r="AJ32">
        <v>0</v>
      </c>
      <c r="AK32">
        <v>23.433772124713002</v>
      </c>
      <c r="AL32">
        <v>9.5657553554409063</v>
      </c>
      <c r="AM32">
        <v>7.0533918154873723</v>
      </c>
      <c r="AN32">
        <v>0</v>
      </c>
      <c r="AO32">
        <v>0</v>
      </c>
      <c r="AP32">
        <v>2.2010689968691293</v>
      </c>
      <c r="AQ32">
        <v>43.588066654978078</v>
      </c>
      <c r="AR32">
        <v>16.29422878647464</v>
      </c>
      <c r="AS32">
        <v>10.667908568566061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46.835718800013339</v>
      </c>
      <c r="BB32">
        <f t="shared" si="0"/>
        <v>1073.6360228271008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512.80216016806457</v>
      </c>
      <c r="L33">
        <v>3.1623364278778769</v>
      </c>
      <c r="M33">
        <v>62.975556393632758</v>
      </c>
      <c r="N33">
        <v>51.399796383622828</v>
      </c>
      <c r="O33">
        <v>36.262514194531825</v>
      </c>
      <c r="P33">
        <v>24.023505773074156</v>
      </c>
      <c r="Q33">
        <v>9.5009787019296681</v>
      </c>
      <c r="R33">
        <v>18.389752088040503</v>
      </c>
      <c r="S33">
        <v>11.480754716131498</v>
      </c>
      <c r="T33">
        <v>0</v>
      </c>
      <c r="U33">
        <v>30.797080669895799</v>
      </c>
      <c r="V33">
        <v>7.9878630024419</v>
      </c>
      <c r="W33">
        <v>20.441504929251355</v>
      </c>
      <c r="X33">
        <v>45.579559935555245</v>
      </c>
      <c r="Y33">
        <v>0</v>
      </c>
      <c r="Z33">
        <v>8.6623229906073878</v>
      </c>
      <c r="AA33">
        <v>12.355928070131498</v>
      </c>
      <c r="AB33">
        <v>11.756198052702985</v>
      </c>
      <c r="AC33">
        <v>8.6410108781047796</v>
      </c>
      <c r="AD33">
        <v>12.191569515758713</v>
      </c>
      <c r="AE33">
        <v>22.04772807931538</v>
      </c>
      <c r="AF33">
        <v>16.601235033082865</v>
      </c>
      <c r="AG33">
        <v>30.011551159778755</v>
      </c>
      <c r="AH33">
        <v>52.058129326967233</v>
      </c>
      <c r="AI33">
        <v>7.3808137691504889</v>
      </c>
      <c r="AJ33">
        <v>0</v>
      </c>
      <c r="AK33">
        <v>23.433772124713002</v>
      </c>
      <c r="AL33">
        <v>9.5657553554409063</v>
      </c>
      <c r="AM33">
        <v>7.0533918154873723</v>
      </c>
      <c r="AN33">
        <v>0</v>
      </c>
      <c r="AO33">
        <v>0</v>
      </c>
      <c r="AP33">
        <v>2.2010689968691293</v>
      </c>
      <c r="AQ33">
        <v>43.588066654978078</v>
      </c>
      <c r="AR33">
        <v>8.7551077720726358</v>
      </c>
      <c r="AS33">
        <v>10.667908568566061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46.890191720697047</v>
      </c>
      <c r="BB33">
        <f t="shared" si="0"/>
        <v>1074.88472982708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512.80216016806457</v>
      </c>
      <c r="L34">
        <v>3.1623364278778769</v>
      </c>
      <c r="M34">
        <v>62.975556393632758</v>
      </c>
      <c r="N34">
        <v>51.399796383622828</v>
      </c>
      <c r="O34">
        <v>36.262514194531825</v>
      </c>
      <c r="P34">
        <v>24.023505773074156</v>
      </c>
      <c r="Q34">
        <v>9.5009787019296681</v>
      </c>
      <c r="R34">
        <v>18.389752088040503</v>
      </c>
      <c r="S34">
        <v>11.480754716131498</v>
      </c>
      <c r="T34">
        <v>0</v>
      </c>
      <c r="U34">
        <v>30.797080669895799</v>
      </c>
      <c r="V34">
        <v>7.9878630024419</v>
      </c>
      <c r="W34">
        <v>20.441504929251355</v>
      </c>
      <c r="X34">
        <v>50.377123549761187</v>
      </c>
      <c r="Y34">
        <v>0</v>
      </c>
      <c r="Z34">
        <v>8.6623229906073878</v>
      </c>
      <c r="AA34">
        <v>12.355928070131498</v>
      </c>
      <c r="AB34">
        <v>11.756198052702985</v>
      </c>
      <c r="AC34">
        <v>8.6410108781047796</v>
      </c>
      <c r="AD34">
        <v>12.191569515758713</v>
      </c>
      <c r="AE34">
        <v>22.04772807931538</v>
      </c>
      <c r="AF34">
        <v>16.601235033082865</v>
      </c>
      <c r="AG34">
        <v>30.011551159778755</v>
      </c>
      <c r="AH34">
        <v>52.058129326967233</v>
      </c>
      <c r="AI34">
        <v>7.3808137691504889</v>
      </c>
      <c r="AJ34">
        <v>0</v>
      </c>
      <c r="AK34">
        <v>23.433772124713002</v>
      </c>
      <c r="AL34">
        <v>19.131511489468021</v>
      </c>
      <c r="AM34">
        <v>7.0533918154873723</v>
      </c>
      <c r="AN34">
        <v>0</v>
      </c>
      <c r="AO34">
        <v>0</v>
      </c>
      <c r="AP34">
        <v>2.2010689968691293</v>
      </c>
      <c r="AQ34">
        <v>43.588066654978078</v>
      </c>
      <c r="AR34">
        <v>7.7823182742642452</v>
      </c>
      <c r="AS34">
        <v>10.667908568566061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47.449915885164785</v>
      </c>
      <c r="BB34">
        <f t="shared" si="0"/>
        <v>1087.715535913037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512.80216016806457</v>
      </c>
      <c r="L35">
        <v>3.1623364278778769</v>
      </c>
      <c r="M35">
        <v>62.975556393632758</v>
      </c>
      <c r="N35">
        <v>51.399796383622828</v>
      </c>
      <c r="O35">
        <v>36.262514194531825</v>
      </c>
      <c r="P35">
        <v>24.023505773074156</v>
      </c>
      <c r="Q35">
        <v>9.5009787019296681</v>
      </c>
      <c r="R35">
        <v>18.389752088040503</v>
      </c>
      <c r="S35">
        <v>11.480754716131498</v>
      </c>
      <c r="T35">
        <v>0</v>
      </c>
      <c r="U35">
        <v>30.797080669895799</v>
      </c>
      <c r="V35">
        <v>7.9878630024419</v>
      </c>
      <c r="W35">
        <v>20.441504929251355</v>
      </c>
      <c r="X35">
        <v>61.50088324907982</v>
      </c>
      <c r="Y35">
        <v>0</v>
      </c>
      <c r="Z35">
        <v>8.6623229906073878</v>
      </c>
      <c r="AA35">
        <v>12.355928070131498</v>
      </c>
      <c r="AB35">
        <v>11.756198052702985</v>
      </c>
      <c r="AC35">
        <v>8.6410108781047796</v>
      </c>
      <c r="AD35">
        <v>12.191569515758713</v>
      </c>
      <c r="AE35">
        <v>22.04772807931538</v>
      </c>
      <c r="AF35">
        <v>16.601235033082865</v>
      </c>
      <c r="AG35">
        <v>30.011551159778755</v>
      </c>
      <c r="AH35">
        <v>52.058129326967233</v>
      </c>
      <c r="AI35">
        <v>7.3808137691504889</v>
      </c>
      <c r="AJ35">
        <v>0</v>
      </c>
      <c r="AK35">
        <v>23.433772124713002</v>
      </c>
      <c r="AL35">
        <v>50.002813713212262</v>
      </c>
      <c r="AM35">
        <v>7.0533918154873723</v>
      </c>
      <c r="AN35">
        <v>0</v>
      </c>
      <c r="AO35">
        <v>0</v>
      </c>
      <c r="AP35">
        <v>2.2010689968691293</v>
      </c>
      <c r="AQ35">
        <v>43.588066654978078</v>
      </c>
      <c r="AR35">
        <v>7.7823182742642452</v>
      </c>
      <c r="AS35">
        <v>6.9934069931120852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49.051715307694842</v>
      </c>
      <c r="BB35">
        <f t="shared" si="0"/>
        <v>1124.4342968381159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512.80216016806457</v>
      </c>
      <c r="L36">
        <v>3.1623364278778769</v>
      </c>
      <c r="M36">
        <v>62.975556393632758</v>
      </c>
      <c r="N36">
        <v>51.399796383622828</v>
      </c>
      <c r="O36">
        <v>36.262514194531825</v>
      </c>
      <c r="P36">
        <v>24.023505773074156</v>
      </c>
      <c r="Q36">
        <v>9.5009787019296681</v>
      </c>
      <c r="R36">
        <v>18.389752088040503</v>
      </c>
      <c r="S36">
        <v>11.480754716131498</v>
      </c>
      <c r="T36">
        <v>0</v>
      </c>
      <c r="U36">
        <v>30.797080669895799</v>
      </c>
      <c r="V36">
        <v>7.9878630024419</v>
      </c>
      <c r="W36">
        <v>20.441504929251355</v>
      </c>
      <c r="X36">
        <v>61.50088324907982</v>
      </c>
      <c r="Y36">
        <v>0</v>
      </c>
      <c r="Z36">
        <v>8.6623229906073878</v>
      </c>
      <c r="AA36">
        <v>12.355928070131498</v>
      </c>
      <c r="AB36">
        <v>11.756198052702985</v>
      </c>
      <c r="AC36">
        <v>8.6410108781047796</v>
      </c>
      <c r="AD36">
        <v>8.1277133093299945</v>
      </c>
      <c r="AE36">
        <v>22.04772807931538</v>
      </c>
      <c r="AF36">
        <v>16.601235033082865</v>
      </c>
      <c r="AG36">
        <v>30.011551159778755</v>
      </c>
      <c r="AH36">
        <v>52.058129326967233</v>
      </c>
      <c r="AI36">
        <v>7.3808137691504889</v>
      </c>
      <c r="AJ36">
        <v>0</v>
      </c>
      <c r="AK36">
        <v>23.433772124713002</v>
      </c>
      <c r="AL36">
        <v>50.002813713212262</v>
      </c>
      <c r="AM36">
        <v>7.0533918154873723</v>
      </c>
      <c r="AN36">
        <v>0</v>
      </c>
      <c r="AO36">
        <v>0</v>
      </c>
      <c r="AP36">
        <v>2.2010689968691293</v>
      </c>
      <c r="AQ36">
        <v>43.588066654978078</v>
      </c>
      <c r="AR36">
        <v>8.268713252348153</v>
      </c>
      <c r="AS36">
        <v>6.9934069931120852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48.902177428350022</v>
      </c>
      <c r="BB36">
        <f t="shared" si="0"/>
        <v>1121.0063734891157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512.80216016806457</v>
      </c>
      <c r="L37">
        <v>3.1623364278778769</v>
      </c>
      <c r="M37">
        <v>62.975556393632758</v>
      </c>
      <c r="N37">
        <v>51.399796383622828</v>
      </c>
      <c r="O37">
        <v>36.262514194531825</v>
      </c>
      <c r="P37">
        <v>24.023505773074156</v>
      </c>
      <c r="Q37">
        <v>9.5009787019296681</v>
      </c>
      <c r="R37">
        <v>18.389752088040503</v>
      </c>
      <c r="S37">
        <v>11.480754716131498</v>
      </c>
      <c r="T37">
        <v>0</v>
      </c>
      <c r="U37">
        <v>30.797080669895799</v>
      </c>
      <c r="V37">
        <v>7.9878630024419</v>
      </c>
      <c r="W37">
        <v>20.441504929251355</v>
      </c>
      <c r="X37">
        <v>61.50088324907982</v>
      </c>
      <c r="Y37">
        <v>0</v>
      </c>
      <c r="Z37">
        <v>8.6623229906073878</v>
      </c>
      <c r="AA37">
        <v>12.355928070131498</v>
      </c>
      <c r="AB37">
        <v>11.756198052702985</v>
      </c>
      <c r="AC37">
        <v>8.6324920205593827</v>
      </c>
      <c r="AD37">
        <v>3.5337881225213947</v>
      </c>
      <c r="AE37">
        <v>14.648132399499062</v>
      </c>
      <c r="AF37">
        <v>16.601235033082865</v>
      </c>
      <c r="AG37">
        <v>30.011551159778755</v>
      </c>
      <c r="AH37">
        <v>52.058129326967233</v>
      </c>
      <c r="AI37">
        <v>7.3808137691504889</v>
      </c>
      <c r="AJ37">
        <v>0</v>
      </c>
      <c r="AK37">
        <v>23.433772124713002</v>
      </c>
      <c r="AL37">
        <v>50.002813713212262</v>
      </c>
      <c r="AM37">
        <v>7.0391424829889369</v>
      </c>
      <c r="AN37">
        <v>0</v>
      </c>
      <c r="AO37">
        <v>0</v>
      </c>
      <c r="AP37">
        <v>0.39506365435190982</v>
      </c>
      <c r="AQ37">
        <v>43.588066654978078</v>
      </c>
      <c r="AR37">
        <v>16.537426046336879</v>
      </c>
      <c r="AS37">
        <v>6.9934069931120852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48.670037717252775</v>
      </c>
      <c r="BB37">
        <f t="shared" si="0"/>
        <v>1115.6849315950155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512.80216016806457</v>
      </c>
      <c r="L38">
        <v>3.1623364278778769</v>
      </c>
      <c r="M38">
        <v>62.975556393632758</v>
      </c>
      <c r="N38">
        <v>51.399796383622828</v>
      </c>
      <c r="O38">
        <v>36.262514194531825</v>
      </c>
      <c r="P38">
        <v>24.023505773074156</v>
      </c>
      <c r="Q38">
        <v>9.5009787019296681</v>
      </c>
      <c r="R38">
        <v>18.389752088040503</v>
      </c>
      <c r="S38">
        <v>11.480754716131498</v>
      </c>
      <c r="T38">
        <v>0</v>
      </c>
      <c r="U38">
        <v>30.797080669895799</v>
      </c>
      <c r="V38">
        <v>7.9878630024419</v>
      </c>
      <c r="W38">
        <v>20.441504929251355</v>
      </c>
      <c r="X38">
        <v>61.50088324907982</v>
      </c>
      <c r="Y38">
        <v>0</v>
      </c>
      <c r="Z38">
        <v>3.392428102692548</v>
      </c>
      <c r="AA38">
        <v>6.1897979586725107</v>
      </c>
      <c r="AB38">
        <v>11.756198052702985</v>
      </c>
      <c r="AC38">
        <v>4.3162457863702777</v>
      </c>
      <c r="AD38">
        <v>0</v>
      </c>
      <c r="AE38">
        <v>14.648132399499062</v>
      </c>
      <c r="AF38">
        <v>16.601235033082865</v>
      </c>
      <c r="AG38">
        <v>30.011551159778755</v>
      </c>
      <c r="AH38">
        <v>41.646503551346271</v>
      </c>
      <c r="AI38">
        <v>1.7032645781673972</v>
      </c>
      <c r="AJ38">
        <v>0</v>
      </c>
      <c r="AK38">
        <v>23.433772124713002</v>
      </c>
      <c r="AL38">
        <v>50.002813713212262</v>
      </c>
      <c r="AM38">
        <v>7.0391424829889369</v>
      </c>
      <c r="AN38">
        <v>0</v>
      </c>
      <c r="AO38">
        <v>0</v>
      </c>
      <c r="AP38">
        <v>0.39506365435190982</v>
      </c>
      <c r="AQ38">
        <v>43.588066654978078</v>
      </c>
      <c r="AR38">
        <v>16.537426046336879</v>
      </c>
      <c r="AS38">
        <v>6.9934069931120852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47.191352922564398</v>
      </c>
      <c r="BB38">
        <f t="shared" si="0"/>
        <v>1081.7883820670156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512.80216016806457</v>
      </c>
      <c r="L39">
        <v>3.1623364278778769</v>
      </c>
      <c r="M39">
        <v>62.975556393632758</v>
      </c>
      <c r="N39">
        <v>51.399796383622828</v>
      </c>
      <c r="O39">
        <v>36.262514194531825</v>
      </c>
      <c r="P39">
        <v>24.023505773074156</v>
      </c>
      <c r="Q39">
        <v>9.5009787019296681</v>
      </c>
      <c r="R39">
        <v>18.389752088040503</v>
      </c>
      <c r="S39">
        <v>11.480754716131498</v>
      </c>
      <c r="T39">
        <v>0</v>
      </c>
      <c r="U39">
        <v>30.464521018545206</v>
      </c>
      <c r="V39">
        <v>7.9878630024419</v>
      </c>
      <c r="W39">
        <v>20.441504929251355</v>
      </c>
      <c r="X39">
        <v>61.50088324907982</v>
      </c>
      <c r="Y39">
        <v>0</v>
      </c>
      <c r="Z39">
        <v>2.8874411496556043</v>
      </c>
      <c r="AA39">
        <v>6.1897979586725107</v>
      </c>
      <c r="AB39">
        <v>5.8305031487163435</v>
      </c>
      <c r="AC39">
        <v>2.6124644252765594</v>
      </c>
      <c r="AD39">
        <v>0</v>
      </c>
      <c r="AE39">
        <v>9.8417141168858286</v>
      </c>
      <c r="AF39">
        <v>16.601235033082865</v>
      </c>
      <c r="AG39">
        <v>30.011551159778755</v>
      </c>
      <c r="AH39">
        <v>31.234877775725316</v>
      </c>
      <c r="AI39">
        <v>0</v>
      </c>
      <c r="AJ39">
        <v>0</v>
      </c>
      <c r="AK39">
        <v>23.433772124713002</v>
      </c>
      <c r="AL39">
        <v>19.131511489468021</v>
      </c>
      <c r="AM39">
        <v>7.0391424829889369</v>
      </c>
      <c r="AN39">
        <v>0</v>
      </c>
      <c r="AO39">
        <v>0</v>
      </c>
      <c r="AP39">
        <v>0.39506365435190982</v>
      </c>
      <c r="AQ39">
        <v>43.588066654978078</v>
      </c>
      <c r="AR39">
        <v>9.7278977282404515</v>
      </c>
      <c r="AS39">
        <v>13.038554968065121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44.807749134323174</v>
      </c>
      <c r="BB39">
        <f t="shared" si="0"/>
        <v>1027.1479717825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512.80216016806457</v>
      </c>
      <c r="L40">
        <v>3.1623364278778769</v>
      </c>
      <c r="M40">
        <v>62.975556393632758</v>
      </c>
      <c r="N40">
        <v>51.399796383622828</v>
      </c>
      <c r="O40">
        <v>36.262514194531825</v>
      </c>
      <c r="P40">
        <v>24.023505773074156</v>
      </c>
      <c r="Q40">
        <v>9.5009787019296681</v>
      </c>
      <c r="R40">
        <v>18.389752088040503</v>
      </c>
      <c r="S40">
        <v>11.480754716131498</v>
      </c>
      <c r="T40">
        <v>0</v>
      </c>
      <c r="U40">
        <v>30.464521018545206</v>
      </c>
      <c r="V40">
        <v>7.9878630024419</v>
      </c>
      <c r="W40">
        <v>20.441504929251355</v>
      </c>
      <c r="X40">
        <v>61.50088324907982</v>
      </c>
      <c r="Y40">
        <v>0</v>
      </c>
      <c r="Z40">
        <v>2.8874411496556043</v>
      </c>
      <c r="AA40">
        <v>6.1897979586725107</v>
      </c>
      <c r="AB40">
        <v>5.8305031487163435</v>
      </c>
      <c r="AC40">
        <v>0</v>
      </c>
      <c r="AD40">
        <v>0</v>
      </c>
      <c r="AE40">
        <v>7.2668469238154874</v>
      </c>
      <c r="AF40">
        <v>11.067489785952828</v>
      </c>
      <c r="AG40">
        <v>30.011551159778755</v>
      </c>
      <c r="AH40">
        <v>31.234877775725316</v>
      </c>
      <c r="AI40">
        <v>0</v>
      </c>
      <c r="AJ40">
        <v>0</v>
      </c>
      <c r="AK40">
        <v>23.433772124713002</v>
      </c>
      <c r="AL40">
        <v>9.5657553554409063</v>
      </c>
      <c r="AM40">
        <v>7.0391424829889369</v>
      </c>
      <c r="AN40">
        <v>0</v>
      </c>
      <c r="AO40">
        <v>0</v>
      </c>
      <c r="AP40">
        <v>0.39506365435190982</v>
      </c>
      <c r="AQ40">
        <v>43.588066654978078</v>
      </c>
      <c r="AR40">
        <v>8.7551077720726358</v>
      </c>
      <c r="AS40">
        <v>13.038554968065121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43.919096894776089</v>
      </c>
      <c r="BB40">
        <f t="shared" si="0"/>
        <v>1006.7770010663754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512.80216016806457</v>
      </c>
      <c r="L41">
        <v>3.1623364278778769</v>
      </c>
      <c r="M41">
        <v>62.975556393632758</v>
      </c>
      <c r="N41">
        <v>51.399796383622828</v>
      </c>
      <c r="O41">
        <v>36.262514194531825</v>
      </c>
      <c r="P41">
        <v>24.023505773074156</v>
      </c>
      <c r="Q41">
        <v>9.5009787019296681</v>
      </c>
      <c r="R41">
        <v>18.389752088040503</v>
      </c>
      <c r="S41">
        <v>11.480754716131498</v>
      </c>
      <c r="T41">
        <v>0</v>
      </c>
      <c r="U41">
        <v>30.464521018545206</v>
      </c>
      <c r="V41">
        <v>7.9878630024419</v>
      </c>
      <c r="W41">
        <v>20.441504929251355</v>
      </c>
      <c r="X41">
        <v>61.50088324907982</v>
      </c>
      <c r="Y41">
        <v>0</v>
      </c>
      <c r="Z41">
        <v>2.8874411496556043</v>
      </c>
      <c r="AA41">
        <v>6.1605615028177825</v>
      </c>
      <c r="AB41">
        <v>1.7848479754748483</v>
      </c>
      <c r="AC41">
        <v>0</v>
      </c>
      <c r="AD41">
        <v>0</v>
      </c>
      <c r="AE41">
        <v>6.8663122162387804</v>
      </c>
      <c r="AF41">
        <v>4.1503085811939053</v>
      </c>
      <c r="AG41">
        <v>30.011551159778755</v>
      </c>
      <c r="AH41">
        <v>20.823252000104365</v>
      </c>
      <c r="AI41">
        <v>0</v>
      </c>
      <c r="AJ41">
        <v>0</v>
      </c>
      <c r="AK41">
        <v>23.433772124713002</v>
      </c>
      <c r="AL41">
        <v>9.5657553554409063</v>
      </c>
      <c r="AM41">
        <v>7.0391424829889369</v>
      </c>
      <c r="AN41">
        <v>0</v>
      </c>
      <c r="AO41">
        <v>0</v>
      </c>
      <c r="AP41">
        <v>0.39506365435190982</v>
      </c>
      <c r="AQ41">
        <v>43.588066654978078</v>
      </c>
      <c r="AR41">
        <v>8.7551077720726358</v>
      </c>
      <c r="AS41">
        <v>13.038554968065121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43.007679942123275</v>
      </c>
      <c r="BB41">
        <f t="shared" si="0"/>
        <v>985.8841847019753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512.80216016806457</v>
      </c>
      <c r="L42">
        <v>3.1623364278778769</v>
      </c>
      <c r="M42">
        <v>62.975556393632758</v>
      </c>
      <c r="N42">
        <v>51.399796383622828</v>
      </c>
      <c r="O42">
        <v>36.262514194531825</v>
      </c>
      <c r="P42">
        <v>24.023505773074156</v>
      </c>
      <c r="Q42">
        <v>9.5009787019296681</v>
      </c>
      <c r="R42">
        <v>18.389752088040503</v>
      </c>
      <c r="S42">
        <v>11.480754716131498</v>
      </c>
      <c r="T42">
        <v>0</v>
      </c>
      <c r="U42">
        <v>30.464521018545206</v>
      </c>
      <c r="V42">
        <v>7.9878630024419</v>
      </c>
      <c r="W42">
        <v>20.441504929251355</v>
      </c>
      <c r="X42">
        <v>61.50088324907982</v>
      </c>
      <c r="Y42">
        <v>0</v>
      </c>
      <c r="Z42">
        <v>2.8874411496556043</v>
      </c>
      <c r="AA42">
        <v>2.0883258710081405</v>
      </c>
      <c r="AB42">
        <v>0</v>
      </c>
      <c r="AC42">
        <v>0</v>
      </c>
      <c r="AD42">
        <v>0</v>
      </c>
      <c r="AE42">
        <v>6.8663122162387804</v>
      </c>
      <c r="AF42">
        <v>4.1503085811939053</v>
      </c>
      <c r="AG42">
        <v>30.011551159778755</v>
      </c>
      <c r="AH42">
        <v>10.411625775620955</v>
      </c>
      <c r="AI42">
        <v>0</v>
      </c>
      <c r="AJ42">
        <v>0</v>
      </c>
      <c r="AK42">
        <v>23.433772124713002</v>
      </c>
      <c r="AL42">
        <v>9.5657553554409063</v>
      </c>
      <c r="AM42">
        <v>7.0391424829889369</v>
      </c>
      <c r="AN42">
        <v>0</v>
      </c>
      <c r="AO42">
        <v>0</v>
      </c>
      <c r="AP42">
        <v>0.39506365435190982</v>
      </c>
      <c r="AQ42">
        <v>32.691049991233562</v>
      </c>
      <c r="AR42">
        <v>16.537426046336879</v>
      </c>
      <c r="AS42">
        <v>13.038554968065121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42.197453478475111</v>
      </c>
      <c r="BB42">
        <f t="shared" si="0"/>
        <v>967.3110029443751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512.80216016806457</v>
      </c>
      <c r="L43">
        <v>3.1623364278778769</v>
      </c>
      <c r="M43">
        <v>62.975556393632758</v>
      </c>
      <c r="N43">
        <v>51.399796383622828</v>
      </c>
      <c r="O43">
        <v>36.262514194531825</v>
      </c>
      <c r="P43">
        <v>24.023505773074156</v>
      </c>
      <c r="Q43">
        <v>9.5009787019296681</v>
      </c>
      <c r="R43">
        <v>18.389752088040503</v>
      </c>
      <c r="S43">
        <v>11.480754716131498</v>
      </c>
      <c r="T43">
        <v>0</v>
      </c>
      <c r="U43">
        <v>30.464521018545206</v>
      </c>
      <c r="V43">
        <v>7.9878630024419</v>
      </c>
      <c r="W43">
        <v>20.441504929251355</v>
      </c>
      <c r="X43">
        <v>61.50088324907982</v>
      </c>
      <c r="Y43">
        <v>0</v>
      </c>
      <c r="Z43">
        <v>2.8874411496556043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4.1503085811939053</v>
      </c>
      <c r="AG43">
        <v>30.011551159778755</v>
      </c>
      <c r="AH43">
        <v>10.411625775620955</v>
      </c>
      <c r="AI43">
        <v>0</v>
      </c>
      <c r="AJ43">
        <v>0</v>
      </c>
      <c r="AK43">
        <v>23.433772124713002</v>
      </c>
      <c r="AL43">
        <v>9.5657553554409063</v>
      </c>
      <c r="AM43">
        <v>7.0391424829889369</v>
      </c>
      <c r="AN43">
        <v>0</v>
      </c>
      <c r="AO43">
        <v>0</v>
      </c>
      <c r="AP43">
        <v>0.33862585848465876</v>
      </c>
      <c r="AQ43">
        <v>21.794033327489039</v>
      </c>
      <c r="AR43">
        <v>16.537426046336879</v>
      </c>
      <c r="AS43">
        <v>6.9934069931120852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41.112608024663373</v>
      </c>
      <c r="BB43">
        <f t="shared" si="0"/>
        <v>942.44260787637529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512.80216016806457</v>
      </c>
      <c r="L44">
        <v>3.1623364278778769</v>
      </c>
      <c r="M44">
        <v>62.975556393632758</v>
      </c>
      <c r="N44">
        <v>51.399796383622828</v>
      </c>
      <c r="O44">
        <v>36.262514194531825</v>
      </c>
      <c r="P44">
        <v>24.023505773074156</v>
      </c>
      <c r="Q44">
        <v>9.5009787019296681</v>
      </c>
      <c r="R44">
        <v>18.389752088040503</v>
      </c>
      <c r="S44">
        <v>11.480754716131498</v>
      </c>
      <c r="T44">
        <v>0</v>
      </c>
      <c r="U44">
        <v>30.464521018545206</v>
      </c>
      <c r="V44">
        <v>7.9878630024419</v>
      </c>
      <c r="W44">
        <v>20.441504929251355</v>
      </c>
      <c r="X44">
        <v>61.50088324907982</v>
      </c>
      <c r="Y44">
        <v>0</v>
      </c>
      <c r="Z44">
        <v>2.8874411496556043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4.1503085811939053</v>
      </c>
      <c r="AG44">
        <v>30.011551159778755</v>
      </c>
      <c r="AH44">
        <v>1.264569857754122</v>
      </c>
      <c r="AI44">
        <v>0</v>
      </c>
      <c r="AJ44">
        <v>0</v>
      </c>
      <c r="AK44">
        <v>23.433772124713002</v>
      </c>
      <c r="AL44">
        <v>9.5657553554409063</v>
      </c>
      <c r="AM44">
        <v>7.0391424829889369</v>
      </c>
      <c r="AN44">
        <v>0</v>
      </c>
      <c r="AO44">
        <v>0</v>
      </c>
      <c r="AP44">
        <v>0.33862585848465876</v>
      </c>
      <c r="AQ44">
        <v>10.89701666374452</v>
      </c>
      <c r="AR44">
        <v>8.7551077720726358</v>
      </c>
      <c r="AS44">
        <v>6.9934069931120852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39.949464886887782</v>
      </c>
      <c r="BB44">
        <f t="shared" si="0"/>
        <v>915.77936015827527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512.80479734173662</v>
      </c>
      <c r="L45">
        <v>3.1621702142420505</v>
      </c>
      <c r="M45">
        <v>62.975556393632758</v>
      </c>
      <c r="N45">
        <v>51.399796383622828</v>
      </c>
      <c r="O45">
        <v>36.262514194531825</v>
      </c>
      <c r="P45">
        <v>24.023505773074156</v>
      </c>
      <c r="Q45">
        <v>9.5009787019296681</v>
      </c>
      <c r="R45">
        <v>18.389752088040503</v>
      </c>
      <c r="S45">
        <v>11.480754716131498</v>
      </c>
      <c r="T45">
        <v>0</v>
      </c>
      <c r="U45">
        <v>30.464521018545206</v>
      </c>
      <c r="V45">
        <v>7.9878630024419</v>
      </c>
      <c r="W45">
        <v>20.441504929251355</v>
      </c>
      <c r="X45">
        <v>61.50088324907982</v>
      </c>
      <c r="Y45">
        <v>0</v>
      </c>
      <c r="Z45">
        <v>2.8874411496556043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4.1503085811939053</v>
      </c>
      <c r="AG45">
        <v>30.011551159778755</v>
      </c>
      <c r="AH45">
        <v>0</v>
      </c>
      <c r="AI45">
        <v>0</v>
      </c>
      <c r="AJ45">
        <v>0</v>
      </c>
      <c r="AK45">
        <v>23.433772124713002</v>
      </c>
      <c r="AL45">
        <v>9.5657553554409063</v>
      </c>
      <c r="AM45">
        <v>7.0391424829889369</v>
      </c>
      <c r="AN45">
        <v>0</v>
      </c>
      <c r="AO45">
        <v>0</v>
      </c>
      <c r="AP45">
        <v>0.33862585848465876</v>
      </c>
      <c r="AQ45">
        <v>0</v>
      </c>
      <c r="AR45">
        <v>9.7278977282404515</v>
      </c>
      <c r="AS45">
        <v>8.2972621690670003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39.536377622941338</v>
      </c>
      <c r="BB45">
        <f t="shared" si="0"/>
        <v>906.30997699288196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512.80479734173662</v>
      </c>
      <c r="L46">
        <v>3.1621702142420505</v>
      </c>
      <c r="M46">
        <v>62.975556393632758</v>
      </c>
      <c r="N46">
        <v>51.399796383622828</v>
      </c>
      <c r="O46">
        <v>36.262514194531825</v>
      </c>
      <c r="P46">
        <v>24.023505773074156</v>
      </c>
      <c r="Q46">
        <v>9.5009787019296681</v>
      </c>
      <c r="R46">
        <v>18.389752088040503</v>
      </c>
      <c r="S46">
        <v>11.480754716131498</v>
      </c>
      <c r="T46">
        <v>0</v>
      </c>
      <c r="U46">
        <v>30.464521018545206</v>
      </c>
      <c r="V46">
        <v>7.9878630024419</v>
      </c>
      <c r="W46">
        <v>20.441504929251355</v>
      </c>
      <c r="X46">
        <v>61.50088324907982</v>
      </c>
      <c r="Y46">
        <v>0</v>
      </c>
      <c r="Z46">
        <v>2.8874411496556043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4.1503085811939053</v>
      </c>
      <c r="AG46">
        <v>30.011551159778755</v>
      </c>
      <c r="AH46">
        <v>0</v>
      </c>
      <c r="AI46">
        <v>0</v>
      </c>
      <c r="AJ46">
        <v>0</v>
      </c>
      <c r="AK46">
        <v>23.433772124713002</v>
      </c>
      <c r="AL46">
        <v>9.5657553554409063</v>
      </c>
      <c r="AM46">
        <v>7.0391424829889369</v>
      </c>
      <c r="AN46">
        <v>0</v>
      </c>
      <c r="AO46">
        <v>0</v>
      </c>
      <c r="AP46">
        <v>0.33862585848465876</v>
      </c>
      <c r="AQ46">
        <v>0</v>
      </c>
      <c r="AR46">
        <v>9.7278977282404515</v>
      </c>
      <c r="AS46">
        <v>8.2972621690670003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39.536377622941338</v>
      </c>
      <c r="BB46">
        <f t="shared" si="0"/>
        <v>906.30997699288196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512.80479734173662</v>
      </c>
      <c r="L47">
        <v>3.1621702142420505</v>
      </c>
      <c r="M47">
        <v>62.975556393632758</v>
      </c>
      <c r="N47">
        <v>51.399796383622828</v>
      </c>
      <c r="O47">
        <v>36.262514194531825</v>
      </c>
      <c r="P47">
        <v>24.023505773074156</v>
      </c>
      <c r="Q47">
        <v>9.5009787019296681</v>
      </c>
      <c r="R47">
        <v>18.389752088040503</v>
      </c>
      <c r="S47">
        <v>11.480754716131498</v>
      </c>
      <c r="T47">
        <v>0</v>
      </c>
      <c r="U47">
        <v>30.464521018545206</v>
      </c>
      <c r="V47">
        <v>7.9878630024419</v>
      </c>
      <c r="W47">
        <v>20.441504929251355</v>
      </c>
      <c r="X47">
        <v>61.50088324907982</v>
      </c>
      <c r="Y47">
        <v>0</v>
      </c>
      <c r="Z47">
        <v>2.8874411496556043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4.1503085811939053</v>
      </c>
      <c r="AG47">
        <v>30.011551159778755</v>
      </c>
      <c r="AH47">
        <v>0</v>
      </c>
      <c r="AI47">
        <v>0</v>
      </c>
      <c r="AJ47">
        <v>0</v>
      </c>
      <c r="AK47">
        <v>23.433772124713002</v>
      </c>
      <c r="AL47">
        <v>9.5657553554409063</v>
      </c>
      <c r="AM47">
        <v>7.0391424829889369</v>
      </c>
      <c r="AN47">
        <v>0</v>
      </c>
      <c r="AO47">
        <v>0</v>
      </c>
      <c r="AP47">
        <v>0.33862585848465876</v>
      </c>
      <c r="AQ47">
        <v>0</v>
      </c>
      <c r="AR47">
        <v>9.7278977282404515</v>
      </c>
      <c r="AS47">
        <v>8.2972621690670003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39.536377622941338</v>
      </c>
      <c r="BB47">
        <f t="shared" si="0"/>
        <v>906.30997699288196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512.80479734173662</v>
      </c>
      <c r="L48">
        <v>3.1621702142420505</v>
      </c>
      <c r="M48">
        <v>62.975556393632758</v>
      </c>
      <c r="N48">
        <v>51.399796383622828</v>
      </c>
      <c r="O48">
        <v>36.262514194531825</v>
      </c>
      <c r="P48">
        <v>24.023505773074156</v>
      </c>
      <c r="Q48">
        <v>9.5009787019296681</v>
      </c>
      <c r="R48">
        <v>18.389752088040503</v>
      </c>
      <c r="S48">
        <v>11.480754716131498</v>
      </c>
      <c r="T48">
        <v>0</v>
      </c>
      <c r="U48">
        <v>30.464521018545206</v>
      </c>
      <c r="V48">
        <v>7.9878630024419</v>
      </c>
      <c r="W48">
        <v>20.441504929251355</v>
      </c>
      <c r="X48">
        <v>61.50088324907982</v>
      </c>
      <c r="Y48">
        <v>0</v>
      </c>
      <c r="Z48">
        <v>2.8874411496556043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4.1503085811939053</v>
      </c>
      <c r="AG48">
        <v>30.011551159778755</v>
      </c>
      <c r="AH48">
        <v>0</v>
      </c>
      <c r="AI48">
        <v>0</v>
      </c>
      <c r="AJ48">
        <v>0</v>
      </c>
      <c r="AK48">
        <v>23.433772124713002</v>
      </c>
      <c r="AL48">
        <v>9.5657553554409063</v>
      </c>
      <c r="AM48">
        <v>7.0391424829889369</v>
      </c>
      <c r="AN48">
        <v>0</v>
      </c>
      <c r="AO48">
        <v>0</v>
      </c>
      <c r="AP48">
        <v>0.33862585848465876</v>
      </c>
      <c r="AQ48">
        <v>0</v>
      </c>
      <c r="AR48">
        <v>9.7278977282404515</v>
      </c>
      <c r="AS48">
        <v>8.2972621690670003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39.536377622941338</v>
      </c>
      <c r="BB48">
        <f t="shared" si="0"/>
        <v>906.30997699288196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512.80479734173662</v>
      </c>
      <c r="L49">
        <v>3.1621702142420505</v>
      </c>
      <c r="M49">
        <v>62.975556393632758</v>
      </c>
      <c r="N49">
        <v>51.399796383622828</v>
      </c>
      <c r="O49">
        <v>36.262514194531825</v>
      </c>
      <c r="P49">
        <v>24.023505773074156</v>
      </c>
      <c r="Q49">
        <v>9.5009787019296681</v>
      </c>
      <c r="R49">
        <v>18.389752088040503</v>
      </c>
      <c r="S49">
        <v>11.480754716131498</v>
      </c>
      <c r="T49">
        <v>0</v>
      </c>
      <c r="U49">
        <v>30.464521018545206</v>
      </c>
      <c r="V49">
        <v>7.9878630024419</v>
      </c>
      <c r="W49">
        <v>20.441504929251355</v>
      </c>
      <c r="X49">
        <v>61.50088324907982</v>
      </c>
      <c r="Y49">
        <v>0</v>
      </c>
      <c r="Z49">
        <v>2.8874411496556043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4.1503085811939053</v>
      </c>
      <c r="AG49">
        <v>30.011551159778755</v>
      </c>
      <c r="AH49">
        <v>0</v>
      </c>
      <c r="AI49">
        <v>0</v>
      </c>
      <c r="AJ49">
        <v>0</v>
      </c>
      <c r="AK49">
        <v>23.433772124713002</v>
      </c>
      <c r="AL49">
        <v>1.9131513825226658</v>
      </c>
      <c r="AM49">
        <v>7.0391424829889369</v>
      </c>
      <c r="AN49">
        <v>0</v>
      </c>
      <c r="AO49">
        <v>0</v>
      </c>
      <c r="AP49">
        <v>0.33862585848465876</v>
      </c>
      <c r="AQ49">
        <v>0</v>
      </c>
      <c r="AR49">
        <v>9.7278977282404515</v>
      </c>
      <c r="AS49">
        <v>8.2972621690670003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39.216498776873358</v>
      </c>
      <c r="BB49">
        <f t="shared" si="0"/>
        <v>898.97725186603168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512.80479734173662</v>
      </c>
      <c r="L50">
        <v>3.1621702142420505</v>
      </c>
      <c r="M50">
        <v>62.975556393632758</v>
      </c>
      <c r="N50">
        <v>51.399796383622828</v>
      </c>
      <c r="O50">
        <v>36.262514194531825</v>
      </c>
      <c r="P50">
        <v>24.023505773074156</v>
      </c>
      <c r="Q50">
        <v>9.5009787019296681</v>
      </c>
      <c r="R50">
        <v>18.389752088040503</v>
      </c>
      <c r="S50">
        <v>11.480754716131498</v>
      </c>
      <c r="T50">
        <v>0</v>
      </c>
      <c r="U50">
        <v>30.464521018545206</v>
      </c>
      <c r="V50">
        <v>7.9878630024419</v>
      </c>
      <c r="W50">
        <v>20.441504929251355</v>
      </c>
      <c r="X50">
        <v>61.50088324907982</v>
      </c>
      <c r="Y50">
        <v>0</v>
      </c>
      <c r="Z50">
        <v>2.8874411496556043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4.1503085811939053</v>
      </c>
      <c r="AG50">
        <v>30.011551159778755</v>
      </c>
      <c r="AH50">
        <v>0</v>
      </c>
      <c r="AI50">
        <v>0</v>
      </c>
      <c r="AJ50">
        <v>0</v>
      </c>
      <c r="AK50">
        <v>23.433772124713002</v>
      </c>
      <c r="AL50">
        <v>1.9131513825226658</v>
      </c>
      <c r="AM50">
        <v>7.0391424829889369</v>
      </c>
      <c r="AN50">
        <v>0</v>
      </c>
      <c r="AO50">
        <v>0</v>
      </c>
      <c r="AP50">
        <v>0.33862585848465876</v>
      </c>
      <c r="AQ50">
        <v>0</v>
      </c>
      <c r="AR50">
        <v>9.7278977282404515</v>
      </c>
      <c r="AS50">
        <v>8.2972621690670003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39.216498776873358</v>
      </c>
      <c r="BB50">
        <f t="shared" si="0"/>
        <v>898.97725186603168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512.80479734173662</v>
      </c>
      <c r="L51">
        <v>3.1621702142420505</v>
      </c>
      <c r="M51">
        <v>62.975556393632758</v>
      </c>
      <c r="N51">
        <v>51.399796383622828</v>
      </c>
      <c r="O51">
        <v>36.262514194531825</v>
      </c>
      <c r="P51">
        <v>24.023505773074156</v>
      </c>
      <c r="Q51">
        <v>9.5009787019296681</v>
      </c>
      <c r="R51">
        <v>18.389752088040503</v>
      </c>
      <c r="S51">
        <v>11.480754716131498</v>
      </c>
      <c r="T51">
        <v>0</v>
      </c>
      <c r="U51">
        <v>30.464521018545206</v>
      </c>
      <c r="V51">
        <v>7.9878630024419</v>
      </c>
      <c r="W51">
        <v>20.441504929251355</v>
      </c>
      <c r="X51">
        <v>61.50088324907982</v>
      </c>
      <c r="Y51">
        <v>0</v>
      </c>
      <c r="Z51">
        <v>2.8874411496556043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4.1503085811939053</v>
      </c>
      <c r="AG51">
        <v>30.011551159778755</v>
      </c>
      <c r="AH51">
        <v>0</v>
      </c>
      <c r="AI51">
        <v>0</v>
      </c>
      <c r="AJ51">
        <v>0</v>
      </c>
      <c r="AK51">
        <v>23.433772124713002</v>
      </c>
      <c r="AL51">
        <v>1.9131513825226658</v>
      </c>
      <c r="AM51">
        <v>7.0391424829889369</v>
      </c>
      <c r="AN51">
        <v>0</v>
      </c>
      <c r="AO51">
        <v>0</v>
      </c>
      <c r="AP51">
        <v>0.33862585848465876</v>
      </c>
      <c r="AQ51">
        <v>0</v>
      </c>
      <c r="AR51">
        <v>14.591846592360676</v>
      </c>
      <c r="AS51">
        <v>8.2972621690670003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39.419811839393581</v>
      </c>
      <c r="BB51">
        <f t="shared" si="0"/>
        <v>903.63788766763162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512.80577686711172</v>
      </c>
      <c r="L52">
        <v>3.1623364278778769</v>
      </c>
      <c r="M52">
        <v>62.975556393632758</v>
      </c>
      <c r="N52">
        <v>51.399796383622828</v>
      </c>
      <c r="O52">
        <v>36.262514194531825</v>
      </c>
      <c r="P52">
        <v>24.023505773074156</v>
      </c>
      <c r="Q52">
        <v>9.5009787019296681</v>
      </c>
      <c r="R52">
        <v>18.389752088040503</v>
      </c>
      <c r="S52">
        <v>11.480754716131498</v>
      </c>
      <c r="T52">
        <v>0</v>
      </c>
      <c r="U52">
        <v>30.464521018545206</v>
      </c>
      <c r="V52">
        <v>7.9878630024419</v>
      </c>
      <c r="W52">
        <v>20.441504929251355</v>
      </c>
      <c r="X52">
        <v>61.50088324907982</v>
      </c>
      <c r="Y52">
        <v>0</v>
      </c>
      <c r="Z52">
        <v>0.48463258609893556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4.1503085811939053</v>
      </c>
      <c r="AG52">
        <v>30.011551159778755</v>
      </c>
      <c r="AH52">
        <v>0</v>
      </c>
      <c r="AI52">
        <v>0</v>
      </c>
      <c r="AJ52">
        <v>0</v>
      </c>
      <c r="AK52">
        <v>23.433772124713002</v>
      </c>
      <c r="AL52">
        <v>1.9131513825226658</v>
      </c>
      <c r="AM52">
        <v>7.0391424829889369</v>
      </c>
      <c r="AN52">
        <v>0</v>
      </c>
      <c r="AO52">
        <v>0</v>
      </c>
      <c r="AP52">
        <v>0.33862585848465876</v>
      </c>
      <c r="AQ52">
        <v>0</v>
      </c>
      <c r="AR52">
        <v>14.591846592360676</v>
      </c>
      <c r="AS52">
        <v>8.2972621690670003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39.319422333327573</v>
      </c>
      <c r="BB52">
        <f t="shared" si="0"/>
        <v>901.33661434915189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512.80577686711172</v>
      </c>
      <c r="L53">
        <v>0</v>
      </c>
      <c r="M53">
        <v>62.975556393632758</v>
      </c>
      <c r="N53">
        <v>51.399796383622828</v>
      </c>
      <c r="O53">
        <v>36.262514194531825</v>
      </c>
      <c r="P53">
        <v>24.023505773074156</v>
      </c>
      <c r="Q53">
        <v>9.5047562646344197</v>
      </c>
      <c r="R53">
        <v>18.387923703161874</v>
      </c>
      <c r="S53">
        <v>11.479706848299747</v>
      </c>
      <c r="T53">
        <v>0</v>
      </c>
      <c r="U53">
        <v>30.464521018545206</v>
      </c>
      <c r="V53">
        <v>7.9878630024419</v>
      </c>
      <c r="W53">
        <v>20.441504929251355</v>
      </c>
      <c r="X53">
        <v>61.50088324907982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4.1503085811939053</v>
      </c>
      <c r="AG53">
        <v>30.011551159778755</v>
      </c>
      <c r="AH53">
        <v>0</v>
      </c>
      <c r="AI53">
        <v>0</v>
      </c>
      <c r="AJ53">
        <v>0</v>
      </c>
      <c r="AK53">
        <v>23.433772124713002</v>
      </c>
      <c r="AL53">
        <v>1.9131513825226658</v>
      </c>
      <c r="AM53">
        <v>7.0391424829889369</v>
      </c>
      <c r="AN53">
        <v>0</v>
      </c>
      <c r="AO53">
        <v>0</v>
      </c>
      <c r="AP53">
        <v>0.33862585848465876</v>
      </c>
      <c r="AQ53">
        <v>0</v>
      </c>
      <c r="AR53">
        <v>14.591846592360676</v>
      </c>
      <c r="AS53">
        <v>8.2972621690670003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39.167016703301101</v>
      </c>
      <c r="BB53">
        <f t="shared" si="0"/>
        <v>897.84295227519613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512.80577686711172</v>
      </c>
      <c r="L54">
        <v>0</v>
      </c>
      <c r="M54">
        <v>62.975556393632758</v>
      </c>
      <c r="N54">
        <v>51.399796383622828</v>
      </c>
      <c r="O54">
        <v>36.262514194531825</v>
      </c>
      <c r="P54">
        <v>24.023505773074156</v>
      </c>
      <c r="Q54">
        <v>9.5047562646344197</v>
      </c>
      <c r="R54">
        <v>18.387923703161874</v>
      </c>
      <c r="S54">
        <v>11.479706848299747</v>
      </c>
      <c r="T54">
        <v>0</v>
      </c>
      <c r="U54">
        <v>30.464521018545206</v>
      </c>
      <c r="V54">
        <v>7.9878630024419</v>
      </c>
      <c r="W54">
        <v>20.441504929251355</v>
      </c>
      <c r="X54">
        <v>61.50088324907982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4.1503085811939053</v>
      </c>
      <c r="AG54">
        <v>30.011551159778755</v>
      </c>
      <c r="AH54">
        <v>0</v>
      </c>
      <c r="AI54">
        <v>0</v>
      </c>
      <c r="AJ54">
        <v>0</v>
      </c>
      <c r="AK54">
        <v>23.433772124713002</v>
      </c>
      <c r="AL54">
        <v>1.9131513825226658</v>
      </c>
      <c r="AM54">
        <v>7.0391424829889369</v>
      </c>
      <c r="AN54">
        <v>0</v>
      </c>
      <c r="AO54">
        <v>0</v>
      </c>
      <c r="AP54">
        <v>0.33862585848465876</v>
      </c>
      <c r="AQ54">
        <v>0</v>
      </c>
      <c r="AR54">
        <v>14.591846592360676</v>
      </c>
      <c r="AS54">
        <v>8.2972621690670003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39.167016703301101</v>
      </c>
      <c r="BB54">
        <f t="shared" si="0"/>
        <v>897.84295227519613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465.05063874560255</v>
      </c>
      <c r="L55">
        <v>0</v>
      </c>
      <c r="M55">
        <v>62.975556393632758</v>
      </c>
      <c r="N55">
        <v>51.399796383622828</v>
      </c>
      <c r="O55">
        <v>36.262514194531825</v>
      </c>
      <c r="P55">
        <v>24.023505773074156</v>
      </c>
      <c r="Q55">
        <v>9.5047562646344197</v>
      </c>
      <c r="R55">
        <v>18.387923703161874</v>
      </c>
      <c r="S55">
        <v>11.479706848299747</v>
      </c>
      <c r="T55">
        <v>0</v>
      </c>
      <c r="U55">
        <v>30.464521018545206</v>
      </c>
      <c r="V55">
        <v>7.9878630024419</v>
      </c>
      <c r="W55">
        <v>20.441504929251355</v>
      </c>
      <c r="X55">
        <v>61.50088324907982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4.1503085811939053</v>
      </c>
      <c r="AG55">
        <v>30.011551159778755</v>
      </c>
      <c r="AH55">
        <v>0</v>
      </c>
      <c r="AI55">
        <v>0</v>
      </c>
      <c r="AJ55">
        <v>0</v>
      </c>
      <c r="AK55">
        <v>23.433772124713002</v>
      </c>
      <c r="AL55">
        <v>9.5657553554409063</v>
      </c>
      <c r="AM55">
        <v>7.0391424829889369</v>
      </c>
      <c r="AN55">
        <v>0</v>
      </c>
      <c r="AO55">
        <v>0</v>
      </c>
      <c r="AP55">
        <v>0.33862585848465876</v>
      </c>
      <c r="AQ55">
        <v>0</v>
      </c>
      <c r="AR55">
        <v>5.8367388202880397</v>
      </c>
      <c r="AS55">
        <v>8.8899241127113342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37.149540540261732</v>
      </c>
      <c r="BB55">
        <f t="shared" si="0"/>
        <v>851.59544846121639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409.99933306661194</v>
      </c>
      <c r="L56">
        <v>0</v>
      </c>
      <c r="M56">
        <v>62.975556393632758</v>
      </c>
      <c r="N56">
        <v>51.399796383622828</v>
      </c>
      <c r="O56">
        <v>36.262514194531825</v>
      </c>
      <c r="P56">
        <v>24.023505773074156</v>
      </c>
      <c r="Q56">
        <v>9.5047562646344197</v>
      </c>
      <c r="R56">
        <v>18.387923703161874</v>
      </c>
      <c r="S56">
        <v>11.479706848299747</v>
      </c>
      <c r="T56">
        <v>0</v>
      </c>
      <c r="U56">
        <v>30.464521018545206</v>
      </c>
      <c r="V56">
        <v>7.9878630024419</v>
      </c>
      <c r="W56">
        <v>20.441504929251355</v>
      </c>
      <c r="X56">
        <v>61.50088324907982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4.1503085811939053</v>
      </c>
      <c r="AG56">
        <v>30.011551159778755</v>
      </c>
      <c r="AH56">
        <v>0</v>
      </c>
      <c r="AI56">
        <v>0</v>
      </c>
      <c r="AJ56">
        <v>0</v>
      </c>
      <c r="AK56">
        <v>23.433772124713002</v>
      </c>
      <c r="AL56">
        <v>50.002813713212262</v>
      </c>
      <c r="AM56">
        <v>7.0391424829889369</v>
      </c>
      <c r="AN56">
        <v>0</v>
      </c>
      <c r="AO56">
        <v>0</v>
      </c>
      <c r="AP56">
        <v>0.33862585848465876</v>
      </c>
      <c r="AQ56">
        <v>0</v>
      </c>
      <c r="AR56">
        <v>5.8367388202880397</v>
      </c>
      <c r="AS56">
        <v>8.8899241127113342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36.538665002234758</v>
      </c>
      <c r="BB56">
        <f t="shared" si="0"/>
        <v>837.59207667802389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317.89754894037429</v>
      </c>
      <c r="L57">
        <v>0</v>
      </c>
      <c r="M57">
        <v>62.975556393632758</v>
      </c>
      <c r="N57">
        <v>51.399796383622828</v>
      </c>
      <c r="O57">
        <v>36.262514194531825</v>
      </c>
      <c r="P57">
        <v>24.023505773074156</v>
      </c>
      <c r="Q57">
        <v>9.5047562646344197</v>
      </c>
      <c r="R57">
        <v>18.387923703161874</v>
      </c>
      <c r="S57">
        <v>11.479706848299747</v>
      </c>
      <c r="T57">
        <v>0</v>
      </c>
      <c r="U57">
        <v>30.464521018545206</v>
      </c>
      <c r="V57">
        <v>7.9878630024419</v>
      </c>
      <c r="W57">
        <v>20.441504929251355</v>
      </c>
      <c r="X57">
        <v>61.50088324907982</v>
      </c>
      <c r="Y57">
        <v>0</v>
      </c>
      <c r="Z57">
        <v>0.48463258609893556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4.1503085811939053</v>
      </c>
      <c r="AG57">
        <v>30.011551159778755</v>
      </c>
      <c r="AH57">
        <v>0</v>
      </c>
      <c r="AI57">
        <v>0</v>
      </c>
      <c r="AJ57">
        <v>0</v>
      </c>
      <c r="AK57">
        <v>23.433772124713002</v>
      </c>
      <c r="AL57">
        <v>50.002813713212262</v>
      </c>
      <c r="AM57">
        <v>7.0391424829889369</v>
      </c>
      <c r="AN57">
        <v>0</v>
      </c>
      <c r="AO57">
        <v>0</v>
      </c>
      <c r="AP57">
        <v>0.33862585848465876</v>
      </c>
      <c r="AQ57">
        <v>0</v>
      </c>
      <c r="AR57">
        <v>5.8367388202880397</v>
      </c>
      <c r="AS57">
        <v>8.8899241127113342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32.709068067856961</v>
      </c>
      <c r="BB57">
        <f t="shared" si="0"/>
        <v>749.80452207226301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285.21480710358435</v>
      </c>
      <c r="L58">
        <v>0</v>
      </c>
      <c r="M58">
        <v>62.975556393632758</v>
      </c>
      <c r="N58">
        <v>51.399796383622828</v>
      </c>
      <c r="O58">
        <v>36.262514194531825</v>
      </c>
      <c r="P58">
        <v>24.023505773074156</v>
      </c>
      <c r="Q58">
        <v>9.5047562646344197</v>
      </c>
      <c r="R58">
        <v>18.387923703161874</v>
      </c>
      <c r="S58">
        <v>11.479706848299747</v>
      </c>
      <c r="T58">
        <v>0</v>
      </c>
      <c r="U58">
        <v>30.464521018545206</v>
      </c>
      <c r="V58">
        <v>7.9878630024419</v>
      </c>
      <c r="W58">
        <v>20.441504929251355</v>
      </c>
      <c r="X58">
        <v>61.50088324907982</v>
      </c>
      <c r="Y58">
        <v>0</v>
      </c>
      <c r="Z58">
        <v>2.8874411496556043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4.1503085811939053</v>
      </c>
      <c r="AG58">
        <v>30.011551159778755</v>
      </c>
      <c r="AH58">
        <v>0</v>
      </c>
      <c r="AI58">
        <v>0</v>
      </c>
      <c r="AJ58">
        <v>0</v>
      </c>
      <c r="AK58">
        <v>23.433772124713002</v>
      </c>
      <c r="AL58">
        <v>50.002813713212262</v>
      </c>
      <c r="AM58">
        <v>7.0391424829889369</v>
      </c>
      <c r="AN58">
        <v>0</v>
      </c>
      <c r="AO58">
        <v>0</v>
      </c>
      <c r="AP58">
        <v>0.33862585848465876</v>
      </c>
      <c r="AQ58">
        <v>10.89701666374452</v>
      </c>
      <c r="AR58">
        <v>5.8367388202880397</v>
      </c>
      <c r="AS58">
        <v>8.8899241127113342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31.898862153580339</v>
      </c>
      <c r="BB58">
        <f t="shared" si="0"/>
        <v>731.2318113770508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317.91326352746887</v>
      </c>
      <c r="L59">
        <v>0</v>
      </c>
      <c r="M59">
        <v>62.975556393632758</v>
      </c>
      <c r="N59">
        <v>51.399796383622828</v>
      </c>
      <c r="O59">
        <v>36.262514194531825</v>
      </c>
      <c r="P59">
        <v>24.023505773074156</v>
      </c>
      <c r="Q59">
        <v>9.5047562646344197</v>
      </c>
      <c r="R59">
        <v>18.387923703161874</v>
      </c>
      <c r="S59">
        <v>11.479706848299747</v>
      </c>
      <c r="T59">
        <v>0</v>
      </c>
      <c r="U59">
        <v>30.464521018545206</v>
      </c>
      <c r="V59">
        <v>7.9878630024419</v>
      </c>
      <c r="W59">
        <v>20.441504929251355</v>
      </c>
      <c r="X59">
        <v>61.50088324907982</v>
      </c>
      <c r="Y59">
        <v>0</v>
      </c>
      <c r="Z59">
        <v>2.8874411496556043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4.1503085811939053</v>
      </c>
      <c r="AG59">
        <v>30.011551159778755</v>
      </c>
      <c r="AH59">
        <v>0</v>
      </c>
      <c r="AI59">
        <v>0</v>
      </c>
      <c r="AJ59">
        <v>0</v>
      </c>
      <c r="AK59">
        <v>23.433772124713002</v>
      </c>
      <c r="AL59">
        <v>9.5657553554409063</v>
      </c>
      <c r="AM59">
        <v>7.0391424829889369</v>
      </c>
      <c r="AN59">
        <v>0</v>
      </c>
      <c r="AO59">
        <v>0</v>
      </c>
      <c r="AP59">
        <v>0.67725217532874138</v>
      </c>
      <c r="AQ59">
        <v>21.794033327489039</v>
      </c>
      <c r="AR59">
        <v>7.7823182742642452</v>
      </c>
      <c r="AS59">
        <v>6.9934069931120852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32.047089274909439</v>
      </c>
      <c r="BB59">
        <f t="shared" si="0"/>
        <v>734.62968763680055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307.37766510879931</v>
      </c>
      <c r="L60">
        <v>0</v>
      </c>
      <c r="M60">
        <v>62.975556393632758</v>
      </c>
      <c r="N60">
        <v>51.399796383622828</v>
      </c>
      <c r="O60">
        <v>36.262514194531825</v>
      </c>
      <c r="P60">
        <v>24.023505773074156</v>
      </c>
      <c r="Q60">
        <v>9.5047562646344197</v>
      </c>
      <c r="R60">
        <v>18.387923703161874</v>
      </c>
      <c r="S60">
        <v>11.479706848299747</v>
      </c>
      <c r="T60">
        <v>0</v>
      </c>
      <c r="U60">
        <v>30.464521018545206</v>
      </c>
      <c r="V60">
        <v>7.9878630024419</v>
      </c>
      <c r="W60">
        <v>20.441504929251355</v>
      </c>
      <c r="X60">
        <v>61.50088324907982</v>
      </c>
      <c r="Y60">
        <v>0</v>
      </c>
      <c r="Z60">
        <v>2.8874411496556043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4.1503085811939053</v>
      </c>
      <c r="AG60">
        <v>30.011551159778755</v>
      </c>
      <c r="AH60">
        <v>0</v>
      </c>
      <c r="AI60">
        <v>0</v>
      </c>
      <c r="AJ60">
        <v>0</v>
      </c>
      <c r="AK60">
        <v>23.433772124713002</v>
      </c>
      <c r="AL60">
        <v>1.9131513825226658</v>
      </c>
      <c r="AM60">
        <v>7.0391424829889369</v>
      </c>
      <c r="AN60">
        <v>0</v>
      </c>
      <c r="AO60">
        <v>0</v>
      </c>
      <c r="AP60">
        <v>0.67725217532874138</v>
      </c>
      <c r="AQ60">
        <v>32.691049991233562</v>
      </c>
      <c r="AR60">
        <v>7.7823182742642452</v>
      </c>
      <c r="AS60">
        <v>6.9934069931120852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31.742317711485555</v>
      </c>
      <c r="BB60">
        <f t="shared" si="0"/>
        <v>727.643273472381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308.62460034252109</v>
      </c>
      <c r="L61">
        <v>0</v>
      </c>
      <c r="M61">
        <v>62.975556393632758</v>
      </c>
      <c r="N61">
        <v>51.399796383622828</v>
      </c>
      <c r="O61">
        <v>36.262514194531825</v>
      </c>
      <c r="P61">
        <v>24.023505773074156</v>
      </c>
      <c r="Q61">
        <v>9.5047562646344197</v>
      </c>
      <c r="R61">
        <v>18.387923703161874</v>
      </c>
      <c r="S61">
        <v>11.479706848299747</v>
      </c>
      <c r="T61">
        <v>0</v>
      </c>
      <c r="U61">
        <v>30.464521018545206</v>
      </c>
      <c r="V61">
        <v>7.9878630024419</v>
      </c>
      <c r="W61">
        <v>20.441504929251355</v>
      </c>
      <c r="X61">
        <v>61.50088324907982</v>
      </c>
      <c r="Y61">
        <v>0</v>
      </c>
      <c r="Z61">
        <v>2.8874411496556043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4.1503085811939053</v>
      </c>
      <c r="AG61">
        <v>30.011551159778755</v>
      </c>
      <c r="AH61">
        <v>0</v>
      </c>
      <c r="AI61">
        <v>0</v>
      </c>
      <c r="AJ61">
        <v>0</v>
      </c>
      <c r="AK61">
        <v>23.433772124713002</v>
      </c>
      <c r="AL61">
        <v>1.9131513825226658</v>
      </c>
      <c r="AM61">
        <v>7.0391424829889369</v>
      </c>
      <c r="AN61">
        <v>0</v>
      </c>
      <c r="AO61">
        <v>0</v>
      </c>
      <c r="AP61">
        <v>0.67725217532874138</v>
      </c>
      <c r="AQ61">
        <v>43.588066654978078</v>
      </c>
      <c r="AR61">
        <v>16.537426046336879</v>
      </c>
      <c r="AS61">
        <v>6.9934069931120852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32.615898405672311</v>
      </c>
      <c r="BB61">
        <f t="shared" si="0"/>
        <v>747.66875244773337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314.12940884070855</v>
      </c>
      <c r="L62">
        <v>0</v>
      </c>
      <c r="M62">
        <v>62.975556393632758</v>
      </c>
      <c r="N62">
        <v>51.399796383622828</v>
      </c>
      <c r="O62">
        <v>36.262514194531825</v>
      </c>
      <c r="P62">
        <v>24.023505773074156</v>
      </c>
      <c r="Q62">
        <v>9.5047562646344197</v>
      </c>
      <c r="R62">
        <v>18.387923703161874</v>
      </c>
      <c r="S62">
        <v>11.479706848299747</v>
      </c>
      <c r="T62">
        <v>0</v>
      </c>
      <c r="U62">
        <v>30.464521018545206</v>
      </c>
      <c r="V62">
        <v>7.9878630024419</v>
      </c>
      <c r="W62">
        <v>20.441504929251355</v>
      </c>
      <c r="X62">
        <v>61.50088324907982</v>
      </c>
      <c r="Y62">
        <v>0</v>
      </c>
      <c r="Z62">
        <v>2.8874411496556043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4.1503085811939053</v>
      </c>
      <c r="AG62">
        <v>30.011551159778755</v>
      </c>
      <c r="AH62">
        <v>0</v>
      </c>
      <c r="AI62">
        <v>0</v>
      </c>
      <c r="AJ62">
        <v>0</v>
      </c>
      <c r="AK62">
        <v>23.433772124713002</v>
      </c>
      <c r="AL62">
        <v>1.9131513825226658</v>
      </c>
      <c r="AM62">
        <v>7.0391424829889369</v>
      </c>
      <c r="AN62">
        <v>0</v>
      </c>
      <c r="AO62">
        <v>0</v>
      </c>
      <c r="AP62">
        <v>0.67725217532874138</v>
      </c>
      <c r="AQ62">
        <v>43.588066654978078</v>
      </c>
      <c r="AR62">
        <v>16.537426046336879</v>
      </c>
      <c r="AS62">
        <v>6.9934069931120852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32.845999400896545</v>
      </c>
      <c r="BB62">
        <f t="shared" si="0"/>
        <v>752.94345995069659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314.62031424737745</v>
      </c>
      <c r="L63">
        <v>0</v>
      </c>
      <c r="M63">
        <v>62.975556393632758</v>
      </c>
      <c r="N63">
        <v>51.399796383622828</v>
      </c>
      <c r="O63">
        <v>36.262514194531825</v>
      </c>
      <c r="P63">
        <v>24.023505773074156</v>
      </c>
      <c r="Q63">
        <v>9.5047562646344197</v>
      </c>
      <c r="R63">
        <v>18.387923703161874</v>
      </c>
      <c r="S63">
        <v>11.479706848299747</v>
      </c>
      <c r="T63">
        <v>0</v>
      </c>
      <c r="U63">
        <v>30.464521018545206</v>
      </c>
      <c r="V63">
        <v>7.9878630024419</v>
      </c>
      <c r="W63">
        <v>20.441504929251355</v>
      </c>
      <c r="X63">
        <v>61.50088324907982</v>
      </c>
      <c r="Y63">
        <v>0</v>
      </c>
      <c r="Z63">
        <v>2.8874411496556043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4.1503085811939053</v>
      </c>
      <c r="AG63">
        <v>30.011551159778755</v>
      </c>
      <c r="AH63">
        <v>0</v>
      </c>
      <c r="AI63">
        <v>0</v>
      </c>
      <c r="AJ63">
        <v>0</v>
      </c>
      <c r="AK63">
        <v>23.433772124713002</v>
      </c>
      <c r="AL63">
        <v>1.9131513825226658</v>
      </c>
      <c r="AM63">
        <v>7.0391424829889369</v>
      </c>
      <c r="AN63">
        <v>0</v>
      </c>
      <c r="AO63">
        <v>0</v>
      </c>
      <c r="AP63">
        <v>0.67725217532874138</v>
      </c>
      <c r="AQ63">
        <v>43.588066654978078</v>
      </c>
      <c r="AR63">
        <v>7.7823182742642452</v>
      </c>
      <c r="AS63">
        <v>6.9934069931120852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32.500555742022676</v>
      </c>
      <c r="BB63">
        <f t="shared" si="0"/>
        <v>745.02470124416664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336.07723954324382</v>
      </c>
      <c r="L64">
        <v>0</v>
      </c>
      <c r="M64">
        <v>62.975556393632758</v>
      </c>
      <c r="N64">
        <v>51.399796383622828</v>
      </c>
      <c r="O64">
        <v>36.262514194531825</v>
      </c>
      <c r="P64">
        <v>24.023505773074156</v>
      </c>
      <c r="Q64">
        <v>9.5009787019296681</v>
      </c>
      <c r="R64">
        <v>18.389752088040503</v>
      </c>
      <c r="S64">
        <v>11.480754716131498</v>
      </c>
      <c r="T64">
        <v>0</v>
      </c>
      <c r="U64">
        <v>30.464521018545206</v>
      </c>
      <c r="V64">
        <v>7.9878630024419</v>
      </c>
      <c r="W64">
        <v>20.441504929251355</v>
      </c>
      <c r="X64">
        <v>61.50088324907982</v>
      </c>
      <c r="Y64">
        <v>0</v>
      </c>
      <c r="Z64">
        <v>2.8874411496556043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4.1503085811939053</v>
      </c>
      <c r="AG64">
        <v>30.011551159778755</v>
      </c>
      <c r="AH64">
        <v>0</v>
      </c>
      <c r="AI64">
        <v>0</v>
      </c>
      <c r="AJ64">
        <v>0</v>
      </c>
      <c r="AK64">
        <v>23.433772124713002</v>
      </c>
      <c r="AL64">
        <v>1.9131513825226658</v>
      </c>
      <c r="AM64">
        <v>7.0391424829889369</v>
      </c>
      <c r="AN64">
        <v>0</v>
      </c>
      <c r="AO64">
        <v>0</v>
      </c>
      <c r="AP64">
        <v>0.67725217532874138</v>
      </c>
      <c r="AQ64">
        <v>43.588066654978078</v>
      </c>
      <c r="AR64">
        <v>7.7823182742642452</v>
      </c>
      <c r="AS64">
        <v>6.9934069931120852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33.397417544632098</v>
      </c>
      <c r="BB64">
        <f t="shared" si="0"/>
        <v>765.58386342742926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310.41809340636883</v>
      </c>
      <c r="L65">
        <v>0</v>
      </c>
      <c r="M65">
        <v>62.975556393632758</v>
      </c>
      <c r="N65">
        <v>51.399796383622828</v>
      </c>
      <c r="O65">
        <v>36.262514194531825</v>
      </c>
      <c r="P65">
        <v>24.023505773074156</v>
      </c>
      <c r="Q65">
        <v>9.5009787019296681</v>
      </c>
      <c r="R65">
        <v>18.389752088040503</v>
      </c>
      <c r="S65">
        <v>11.480754716131498</v>
      </c>
      <c r="T65">
        <v>0</v>
      </c>
      <c r="U65">
        <v>30.464521018545206</v>
      </c>
      <c r="V65">
        <v>7.9878630024419</v>
      </c>
      <c r="W65">
        <v>20.441504929251355</v>
      </c>
      <c r="X65">
        <v>61.50088324907982</v>
      </c>
      <c r="Y65">
        <v>0</v>
      </c>
      <c r="Z65">
        <v>2.8874411496556043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4.1503085811939053</v>
      </c>
      <c r="AG65">
        <v>30.011551159778755</v>
      </c>
      <c r="AH65">
        <v>0</v>
      </c>
      <c r="AI65">
        <v>0</v>
      </c>
      <c r="AJ65">
        <v>0</v>
      </c>
      <c r="AK65">
        <v>23.433772124713002</v>
      </c>
      <c r="AL65">
        <v>1.9131513825226658</v>
      </c>
      <c r="AM65">
        <v>7.0391424829889369</v>
      </c>
      <c r="AN65">
        <v>0</v>
      </c>
      <c r="AO65">
        <v>0</v>
      </c>
      <c r="AP65">
        <v>0.67725217532874138</v>
      </c>
      <c r="AQ65">
        <v>43.588066654978078</v>
      </c>
      <c r="AR65">
        <v>7.7823182742642452</v>
      </c>
      <c r="AS65">
        <v>6.9934069931120852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32.324865236110718</v>
      </c>
      <c r="BB65">
        <f t="shared" si="0"/>
        <v>740.99726959907571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338.53610932804469</v>
      </c>
      <c r="L66">
        <v>0</v>
      </c>
      <c r="M66">
        <v>62.975556393632758</v>
      </c>
      <c r="N66">
        <v>51.399796383622828</v>
      </c>
      <c r="O66">
        <v>36.262514194531825</v>
      </c>
      <c r="P66">
        <v>24.023505773074156</v>
      </c>
      <c r="Q66">
        <v>9.5009787019296681</v>
      </c>
      <c r="R66">
        <v>18.389752088040503</v>
      </c>
      <c r="S66">
        <v>11.480754716131498</v>
      </c>
      <c r="T66">
        <v>0</v>
      </c>
      <c r="U66">
        <v>30.464521018545206</v>
      </c>
      <c r="V66">
        <v>7.9878630024419</v>
      </c>
      <c r="W66">
        <v>20.441504929251355</v>
      </c>
      <c r="X66">
        <v>61.50088324907982</v>
      </c>
      <c r="Y66">
        <v>0</v>
      </c>
      <c r="Z66">
        <v>2.8874411496556043</v>
      </c>
      <c r="AA66">
        <v>0</v>
      </c>
      <c r="AB66">
        <v>0</v>
      </c>
      <c r="AC66">
        <v>0</v>
      </c>
      <c r="AD66">
        <v>0</v>
      </c>
      <c r="AE66">
        <v>2.2887705894385308</v>
      </c>
      <c r="AF66">
        <v>4.1503085811939053</v>
      </c>
      <c r="AG66">
        <v>30.011551159778755</v>
      </c>
      <c r="AH66">
        <v>0</v>
      </c>
      <c r="AI66">
        <v>0</v>
      </c>
      <c r="AJ66">
        <v>0</v>
      </c>
      <c r="AK66">
        <v>23.433772124713002</v>
      </c>
      <c r="AL66">
        <v>1.9131513825226658</v>
      </c>
      <c r="AM66">
        <v>7.0391424829889369</v>
      </c>
      <c r="AN66">
        <v>0</v>
      </c>
      <c r="AO66">
        <v>0</v>
      </c>
      <c r="AP66">
        <v>0.67725217532874138</v>
      </c>
      <c r="AQ66">
        <v>43.588066654978078</v>
      </c>
      <c r="AR66">
        <v>7.7823182742642452</v>
      </c>
      <c r="AS66">
        <v>6.9934069931120852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33.595868912275293</v>
      </c>
      <c r="BB66">
        <f t="shared" si="0"/>
        <v>770.13305243402544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382.11370637356589</v>
      </c>
      <c r="L67">
        <v>0</v>
      </c>
      <c r="M67">
        <v>62.975556393632758</v>
      </c>
      <c r="N67">
        <v>51.399796383622828</v>
      </c>
      <c r="O67">
        <v>36.262514194531825</v>
      </c>
      <c r="P67">
        <v>24.023505773074156</v>
      </c>
      <c r="Q67">
        <v>9.5009787019296681</v>
      </c>
      <c r="R67">
        <v>18.389752088040503</v>
      </c>
      <c r="S67">
        <v>11.480754716131498</v>
      </c>
      <c r="T67">
        <v>0</v>
      </c>
      <c r="U67">
        <v>30.464521018545206</v>
      </c>
      <c r="V67">
        <v>7.9878630024419</v>
      </c>
      <c r="W67">
        <v>20.441504929251355</v>
      </c>
      <c r="X67">
        <v>61.50088324907982</v>
      </c>
      <c r="Y67">
        <v>0</v>
      </c>
      <c r="Z67">
        <v>0.48463258609893556</v>
      </c>
      <c r="AA67">
        <v>0</v>
      </c>
      <c r="AB67">
        <v>0</v>
      </c>
      <c r="AC67">
        <v>0</v>
      </c>
      <c r="AD67">
        <v>0</v>
      </c>
      <c r="AE67">
        <v>7.3240659757879358</v>
      </c>
      <c r="AF67">
        <v>4.1503085811939053</v>
      </c>
      <c r="AG67">
        <v>30.011551159778755</v>
      </c>
      <c r="AH67">
        <v>0</v>
      </c>
      <c r="AI67">
        <v>0</v>
      </c>
      <c r="AJ67">
        <v>0</v>
      </c>
      <c r="AK67">
        <v>23.433772124713002</v>
      </c>
      <c r="AL67">
        <v>1.9131513825226658</v>
      </c>
      <c r="AM67">
        <v>7.0391424829889369</v>
      </c>
      <c r="AN67">
        <v>0</v>
      </c>
      <c r="AO67">
        <v>0</v>
      </c>
      <c r="AP67">
        <v>0.67725217532874138</v>
      </c>
      <c r="AQ67">
        <v>43.588066654978078</v>
      </c>
      <c r="AR67">
        <v>16.634705041953662</v>
      </c>
      <c r="AS67">
        <v>6.9934069931120852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35.897480184860278</v>
      </c>
      <c r="BB67">
        <f t="shared" si="0"/>
        <v>822.89391179744371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418.35406806060132</v>
      </c>
      <c r="L68">
        <v>0</v>
      </c>
      <c r="M68">
        <v>62.975556393632758</v>
      </c>
      <c r="N68">
        <v>51.399796383622828</v>
      </c>
      <c r="O68">
        <v>36.262514194531825</v>
      </c>
      <c r="P68">
        <v>24.023505773074156</v>
      </c>
      <c r="Q68">
        <v>9.5009787019296681</v>
      </c>
      <c r="R68">
        <v>18.389752088040503</v>
      </c>
      <c r="S68">
        <v>11.480754716131498</v>
      </c>
      <c r="T68">
        <v>0</v>
      </c>
      <c r="U68">
        <v>30.464521018545206</v>
      </c>
      <c r="V68">
        <v>7.9878630024419</v>
      </c>
      <c r="W68">
        <v>20.441504929251355</v>
      </c>
      <c r="X68">
        <v>61.50088324907982</v>
      </c>
      <c r="Y68">
        <v>0</v>
      </c>
      <c r="Z68">
        <v>0.48463258609893556</v>
      </c>
      <c r="AA68">
        <v>0</v>
      </c>
      <c r="AB68">
        <v>0</v>
      </c>
      <c r="AC68">
        <v>0</v>
      </c>
      <c r="AD68">
        <v>0</v>
      </c>
      <c r="AE68">
        <v>7.3240659757879358</v>
      </c>
      <c r="AF68">
        <v>11.067489785952828</v>
      </c>
      <c r="AG68">
        <v>30.011551159778755</v>
      </c>
      <c r="AH68">
        <v>0</v>
      </c>
      <c r="AI68">
        <v>0</v>
      </c>
      <c r="AJ68">
        <v>0</v>
      </c>
      <c r="AK68">
        <v>23.433772124713002</v>
      </c>
      <c r="AL68">
        <v>1.9131513825226658</v>
      </c>
      <c r="AM68">
        <v>7.0391424829889369</v>
      </c>
      <c r="AN68">
        <v>0</v>
      </c>
      <c r="AO68">
        <v>0</v>
      </c>
      <c r="AP68">
        <v>0.67725217532874138</v>
      </c>
      <c r="AQ68">
        <v>43.588066654978078</v>
      </c>
      <c r="AR68">
        <v>16.634705041953662</v>
      </c>
      <c r="AS68">
        <v>6.9934069931120852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37.701465477737251</v>
      </c>
      <c r="BB68">
        <f t="shared" ref="BB68:BB99" si="1">SUM(B68:AZ68)-BA68</f>
        <v>864.247469396361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453.92670589631513</v>
      </c>
      <c r="L69">
        <v>0</v>
      </c>
      <c r="M69">
        <v>62.975556393632758</v>
      </c>
      <c r="N69">
        <v>51.399796383622828</v>
      </c>
      <c r="O69">
        <v>36.262514194531825</v>
      </c>
      <c r="P69">
        <v>24.023505773074156</v>
      </c>
      <c r="Q69">
        <v>9.5009787019296681</v>
      </c>
      <c r="R69">
        <v>18.389752088040503</v>
      </c>
      <c r="S69">
        <v>11.480754716131498</v>
      </c>
      <c r="T69">
        <v>0</v>
      </c>
      <c r="U69">
        <v>30.464521018545206</v>
      </c>
      <c r="V69">
        <v>7.9878630024419</v>
      </c>
      <c r="W69">
        <v>20.441504929251355</v>
      </c>
      <c r="X69">
        <v>61.50088324907982</v>
      </c>
      <c r="Y69">
        <v>0</v>
      </c>
      <c r="Z69">
        <v>0.48463258609893556</v>
      </c>
      <c r="AA69">
        <v>0</v>
      </c>
      <c r="AB69">
        <v>0</v>
      </c>
      <c r="AC69">
        <v>0</v>
      </c>
      <c r="AD69">
        <v>0</v>
      </c>
      <c r="AE69">
        <v>7.3240659757879358</v>
      </c>
      <c r="AF69">
        <v>16.601235033082865</v>
      </c>
      <c r="AG69">
        <v>30.011551159778755</v>
      </c>
      <c r="AH69">
        <v>1.264569857754122</v>
      </c>
      <c r="AI69">
        <v>0</v>
      </c>
      <c r="AJ69">
        <v>0</v>
      </c>
      <c r="AK69">
        <v>23.433772124713002</v>
      </c>
      <c r="AL69">
        <v>1.9131513825226658</v>
      </c>
      <c r="AM69">
        <v>7.0391424829889369</v>
      </c>
      <c r="AN69">
        <v>0</v>
      </c>
      <c r="AO69">
        <v>0</v>
      </c>
      <c r="AP69">
        <v>0.67725217532874138</v>
      </c>
      <c r="AQ69">
        <v>43.588066654978078</v>
      </c>
      <c r="AR69">
        <v>16.634705041953662</v>
      </c>
      <c r="AS69">
        <v>6.9934069931120852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39.472571310654239</v>
      </c>
      <c r="BB69">
        <f t="shared" si="1"/>
        <v>904.84731650404206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465.55285093301529</v>
      </c>
      <c r="L70">
        <v>0</v>
      </c>
      <c r="M70">
        <v>62.975556393632758</v>
      </c>
      <c r="N70">
        <v>51.399796383622828</v>
      </c>
      <c r="O70">
        <v>36.262514194531825</v>
      </c>
      <c r="P70">
        <v>24.023505773074156</v>
      </c>
      <c r="Q70">
        <v>9.5009787019296681</v>
      </c>
      <c r="R70">
        <v>18.389752088040503</v>
      </c>
      <c r="S70">
        <v>11.480754716131498</v>
      </c>
      <c r="T70">
        <v>0</v>
      </c>
      <c r="U70">
        <v>30.464521018545206</v>
      </c>
      <c r="V70">
        <v>7.9878630024419</v>
      </c>
      <c r="W70">
        <v>20.441504929251355</v>
      </c>
      <c r="X70">
        <v>61.50088324907982</v>
      </c>
      <c r="Y70">
        <v>0</v>
      </c>
      <c r="Z70">
        <v>0.48463258609893556</v>
      </c>
      <c r="AA70">
        <v>0</v>
      </c>
      <c r="AB70">
        <v>0</v>
      </c>
      <c r="AC70">
        <v>4.3162457863702777</v>
      </c>
      <c r="AD70">
        <v>3.5337881225213947</v>
      </c>
      <c r="AE70">
        <v>7.3240659757879358</v>
      </c>
      <c r="AF70">
        <v>16.601235033082865</v>
      </c>
      <c r="AG70">
        <v>30.011551159778755</v>
      </c>
      <c r="AH70">
        <v>10.411625775620955</v>
      </c>
      <c r="AI70">
        <v>0</v>
      </c>
      <c r="AJ70">
        <v>0</v>
      </c>
      <c r="AK70">
        <v>23.433772124713002</v>
      </c>
      <c r="AL70">
        <v>1.9131513825226658</v>
      </c>
      <c r="AM70">
        <v>7.0391424829889369</v>
      </c>
      <c r="AN70">
        <v>0</v>
      </c>
      <c r="AO70">
        <v>0</v>
      </c>
      <c r="AP70">
        <v>0.67725217532874138</v>
      </c>
      <c r="AQ70">
        <v>43.588066654978078</v>
      </c>
      <c r="AR70">
        <v>7.7823182742642452</v>
      </c>
      <c r="AS70">
        <v>6.9934069931120852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40.298992761057406</v>
      </c>
      <c r="BB70">
        <f t="shared" si="1"/>
        <v>923.79174314940792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512.80147298544227</v>
      </c>
      <c r="L71">
        <v>3.1621702142420505</v>
      </c>
      <c r="M71">
        <v>62.975556393632758</v>
      </c>
      <c r="N71">
        <v>51.399796383622828</v>
      </c>
      <c r="O71">
        <v>36.262514194531825</v>
      </c>
      <c r="P71">
        <v>24.023505773074156</v>
      </c>
      <c r="Q71">
        <v>9.5009787019296681</v>
      </c>
      <c r="R71">
        <v>18.389752088040503</v>
      </c>
      <c r="S71">
        <v>11.480754716131498</v>
      </c>
      <c r="T71">
        <v>0</v>
      </c>
      <c r="U71">
        <v>30.464521018545206</v>
      </c>
      <c r="V71">
        <v>7.9878630024419</v>
      </c>
      <c r="W71">
        <v>20.441504929251355</v>
      </c>
      <c r="X71">
        <v>61.50088324907982</v>
      </c>
      <c r="Y71">
        <v>0</v>
      </c>
      <c r="Z71">
        <v>2.8874411496556043</v>
      </c>
      <c r="AA71">
        <v>1.6706605134627428</v>
      </c>
      <c r="AB71">
        <v>1.4873732385723231</v>
      </c>
      <c r="AC71">
        <v>4.3162457863702777</v>
      </c>
      <c r="AD71">
        <v>8.1277133093299945</v>
      </c>
      <c r="AE71">
        <v>14.648132399499062</v>
      </c>
      <c r="AF71">
        <v>16.601235033082865</v>
      </c>
      <c r="AG71">
        <v>30.011551159778755</v>
      </c>
      <c r="AH71">
        <v>17.746131579002295</v>
      </c>
      <c r="AI71">
        <v>0</v>
      </c>
      <c r="AJ71">
        <v>0</v>
      </c>
      <c r="AK71">
        <v>23.433772124713002</v>
      </c>
      <c r="AL71">
        <v>1.9131513825226658</v>
      </c>
      <c r="AM71">
        <v>7.0391424829889369</v>
      </c>
      <c r="AN71">
        <v>0</v>
      </c>
      <c r="AO71">
        <v>0</v>
      </c>
      <c r="AP71">
        <v>2.2010689968691293</v>
      </c>
      <c r="AQ71">
        <v>43.588066654978078</v>
      </c>
      <c r="AR71">
        <v>14.883683579211022</v>
      </c>
      <c r="AS71">
        <v>6.9934069931120852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43.803894091384116</v>
      </c>
      <c r="BB71">
        <f t="shared" si="1"/>
        <v>1004.1361559417303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512.80147298544227</v>
      </c>
      <c r="L72">
        <v>3.1621702142420505</v>
      </c>
      <c r="M72">
        <v>62.975556393632758</v>
      </c>
      <c r="N72">
        <v>51.399796383622828</v>
      </c>
      <c r="O72">
        <v>36.262514194531825</v>
      </c>
      <c r="P72">
        <v>24.023505773074156</v>
      </c>
      <c r="Q72">
        <v>9.5009787019296681</v>
      </c>
      <c r="R72">
        <v>18.389752088040503</v>
      </c>
      <c r="S72">
        <v>11.480754716131498</v>
      </c>
      <c r="T72">
        <v>0</v>
      </c>
      <c r="U72">
        <v>30.464521018545206</v>
      </c>
      <c r="V72">
        <v>7.9878630024419</v>
      </c>
      <c r="W72">
        <v>20.441504929251355</v>
      </c>
      <c r="X72">
        <v>61.50088324907982</v>
      </c>
      <c r="Y72">
        <v>0</v>
      </c>
      <c r="Z72">
        <v>3.392428102692548</v>
      </c>
      <c r="AA72">
        <v>6.1897979586725107</v>
      </c>
      <c r="AB72">
        <v>2.3797970033395948</v>
      </c>
      <c r="AC72">
        <v>4.3162457863702777</v>
      </c>
      <c r="AD72">
        <v>12.191569515758713</v>
      </c>
      <c r="AE72">
        <v>14.648132399499062</v>
      </c>
      <c r="AF72">
        <v>16.601235033082865</v>
      </c>
      <c r="AG72">
        <v>30.011551159778755</v>
      </c>
      <c r="AH72">
        <v>31.234877775725316</v>
      </c>
      <c r="AI72">
        <v>0</v>
      </c>
      <c r="AJ72">
        <v>0</v>
      </c>
      <c r="AK72">
        <v>23.433772124713002</v>
      </c>
      <c r="AL72">
        <v>9.5657553554409063</v>
      </c>
      <c r="AM72">
        <v>7.0391424829889369</v>
      </c>
      <c r="AN72">
        <v>0</v>
      </c>
      <c r="AO72">
        <v>0</v>
      </c>
      <c r="AP72">
        <v>2.2010689968691293</v>
      </c>
      <c r="AQ72">
        <v>43.588066654978078</v>
      </c>
      <c r="AR72">
        <v>14.883683579211022</v>
      </c>
      <c r="AS72">
        <v>6.9934069931120852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45.104783431117831</v>
      </c>
      <c r="BB72">
        <f t="shared" si="1"/>
        <v>1033.9570211410808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512.80147298544227</v>
      </c>
      <c r="L73">
        <v>3.1621702142420505</v>
      </c>
      <c r="M73">
        <v>62.975556393632758</v>
      </c>
      <c r="N73">
        <v>51.399796383622828</v>
      </c>
      <c r="O73">
        <v>36.262514194531825</v>
      </c>
      <c r="P73">
        <v>24.023505773074156</v>
      </c>
      <c r="Q73">
        <v>9.5009787019296681</v>
      </c>
      <c r="R73">
        <v>18.389752088040503</v>
      </c>
      <c r="S73">
        <v>11.480754716131498</v>
      </c>
      <c r="T73">
        <v>0</v>
      </c>
      <c r="U73">
        <v>30.464521018545206</v>
      </c>
      <c r="V73">
        <v>7.9878630024419</v>
      </c>
      <c r="W73">
        <v>20.441504929251355</v>
      </c>
      <c r="X73">
        <v>61.50088324907982</v>
      </c>
      <c r="Y73">
        <v>0</v>
      </c>
      <c r="Z73">
        <v>8.6623229906073878</v>
      </c>
      <c r="AA73">
        <v>12.379595917345021</v>
      </c>
      <c r="AB73">
        <v>11.756198052702985</v>
      </c>
      <c r="AC73">
        <v>8.6410108781047796</v>
      </c>
      <c r="AD73">
        <v>12.191569515758713</v>
      </c>
      <c r="AE73">
        <v>22.04772807931538</v>
      </c>
      <c r="AF73">
        <v>17.292953011897307</v>
      </c>
      <c r="AG73">
        <v>30.011551159778755</v>
      </c>
      <c r="AH73">
        <v>41.646503551346271</v>
      </c>
      <c r="AI73">
        <v>0</v>
      </c>
      <c r="AJ73">
        <v>0</v>
      </c>
      <c r="AK73">
        <v>23.433772124713002</v>
      </c>
      <c r="AL73">
        <v>9.5657553554409063</v>
      </c>
      <c r="AM73">
        <v>7.0533918154873723</v>
      </c>
      <c r="AN73">
        <v>0</v>
      </c>
      <c r="AO73">
        <v>0</v>
      </c>
      <c r="AP73">
        <v>2.2010689968691293</v>
      </c>
      <c r="AQ73">
        <v>43.588066654978078</v>
      </c>
      <c r="AR73">
        <v>16.634705041953662</v>
      </c>
      <c r="AS73">
        <v>10.667908568566061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47.157312690249839</v>
      </c>
      <c r="BB73">
        <f t="shared" si="1"/>
        <v>1081.0080626745803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512.80147298544227</v>
      </c>
      <c r="L74">
        <v>3.1621702142420505</v>
      </c>
      <c r="M74">
        <v>62.975556393632758</v>
      </c>
      <c r="N74">
        <v>51.399796383622828</v>
      </c>
      <c r="O74">
        <v>36.262514194531825</v>
      </c>
      <c r="P74">
        <v>24.023505773074156</v>
      </c>
      <c r="Q74">
        <v>9.5009787019296681</v>
      </c>
      <c r="R74">
        <v>18.389752088040503</v>
      </c>
      <c r="S74">
        <v>11.480754716131498</v>
      </c>
      <c r="T74">
        <v>0</v>
      </c>
      <c r="U74">
        <v>30.464521018545206</v>
      </c>
      <c r="V74">
        <v>7.9878630024419</v>
      </c>
      <c r="W74">
        <v>20.441504929251355</v>
      </c>
      <c r="X74">
        <v>61.50088324907982</v>
      </c>
      <c r="Y74">
        <v>0</v>
      </c>
      <c r="Z74">
        <v>8.6623229906073878</v>
      </c>
      <c r="AA74">
        <v>12.379595917345021</v>
      </c>
      <c r="AB74">
        <v>11.756198052702985</v>
      </c>
      <c r="AC74">
        <v>8.6410108781047796</v>
      </c>
      <c r="AD74">
        <v>12.191569515758713</v>
      </c>
      <c r="AE74">
        <v>22.04772807931538</v>
      </c>
      <c r="AF74">
        <v>17.292953011897307</v>
      </c>
      <c r="AG74">
        <v>30.011551159778755</v>
      </c>
      <c r="AH74">
        <v>52.058129326967233</v>
      </c>
      <c r="AI74">
        <v>0</v>
      </c>
      <c r="AJ74">
        <v>0</v>
      </c>
      <c r="AK74">
        <v>23.433772124713002</v>
      </c>
      <c r="AL74">
        <v>9.5657553554409063</v>
      </c>
      <c r="AM74">
        <v>7.0533918154873723</v>
      </c>
      <c r="AN74">
        <v>0</v>
      </c>
      <c r="AO74">
        <v>0</v>
      </c>
      <c r="AP74">
        <v>2.2010689968691293</v>
      </c>
      <c r="AQ74">
        <v>43.588066654978078</v>
      </c>
      <c r="AR74">
        <v>16.634705041953662</v>
      </c>
      <c r="AS74">
        <v>10.667908568566061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47.592518647670801</v>
      </c>
      <c r="BB74">
        <f t="shared" si="1"/>
        <v>1090.9844824927802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512.80147298544227</v>
      </c>
      <c r="L75">
        <v>3.1621702142420505</v>
      </c>
      <c r="M75">
        <v>62.975556393632758</v>
      </c>
      <c r="N75">
        <v>51.399796383622828</v>
      </c>
      <c r="O75">
        <v>36.262514194531825</v>
      </c>
      <c r="P75">
        <v>24.023505773074156</v>
      </c>
      <c r="Q75">
        <v>9.5009787019296681</v>
      </c>
      <c r="R75">
        <v>18.389752088040503</v>
      </c>
      <c r="S75">
        <v>11.480754716131498</v>
      </c>
      <c r="T75">
        <v>0</v>
      </c>
      <c r="U75">
        <v>30.464521018545206</v>
      </c>
      <c r="V75">
        <v>7.9878630024419</v>
      </c>
      <c r="W75">
        <v>19.547862794169369</v>
      </c>
      <c r="X75">
        <v>61.50088324907982</v>
      </c>
      <c r="Y75">
        <v>0</v>
      </c>
      <c r="Z75">
        <v>8.6623229906073878</v>
      </c>
      <c r="AA75">
        <v>12.379595917345021</v>
      </c>
      <c r="AB75">
        <v>11.756198052702985</v>
      </c>
      <c r="AC75">
        <v>8.6410108781047796</v>
      </c>
      <c r="AD75">
        <v>12.191569515758713</v>
      </c>
      <c r="AE75">
        <v>22.04772807931538</v>
      </c>
      <c r="AF75">
        <v>17.292953011897307</v>
      </c>
      <c r="AG75">
        <v>30.011551159778755</v>
      </c>
      <c r="AH75">
        <v>52.058129326967233</v>
      </c>
      <c r="AI75">
        <v>0</v>
      </c>
      <c r="AJ75">
        <v>0</v>
      </c>
      <c r="AK75">
        <v>23.433772124713002</v>
      </c>
      <c r="AL75">
        <v>50.002813713212262</v>
      </c>
      <c r="AM75">
        <v>7.0533918154873723</v>
      </c>
      <c r="AN75">
        <v>0</v>
      </c>
      <c r="AO75">
        <v>0</v>
      </c>
      <c r="AP75">
        <v>2.2010689968691293</v>
      </c>
      <c r="AQ75">
        <v>43.588066654978078</v>
      </c>
      <c r="AR75">
        <v>7.7823182742642452</v>
      </c>
      <c r="AS75">
        <v>10.667908568566061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48.875403678889811</v>
      </c>
      <c r="BB75">
        <f t="shared" si="1"/>
        <v>1120.3926269165615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512.80147298544227</v>
      </c>
      <c r="L76">
        <v>3.1621702142420505</v>
      </c>
      <c r="M76">
        <v>62.975556393632758</v>
      </c>
      <c r="N76">
        <v>51.399796383622828</v>
      </c>
      <c r="O76">
        <v>36.262514194531825</v>
      </c>
      <c r="P76">
        <v>24.023505773074156</v>
      </c>
      <c r="Q76">
        <v>9.5009787019296681</v>
      </c>
      <c r="R76">
        <v>18.389752088040503</v>
      </c>
      <c r="S76">
        <v>11.480754716131498</v>
      </c>
      <c r="T76">
        <v>0</v>
      </c>
      <c r="U76">
        <v>30.464521018545206</v>
      </c>
      <c r="V76">
        <v>7.9878630024419</v>
      </c>
      <c r="W76">
        <v>19.547862794169369</v>
      </c>
      <c r="X76">
        <v>61.50088324907982</v>
      </c>
      <c r="Y76">
        <v>0</v>
      </c>
      <c r="Z76">
        <v>8.6623229906073878</v>
      </c>
      <c r="AA76">
        <v>12.379595917345021</v>
      </c>
      <c r="AB76">
        <v>11.756198052702985</v>
      </c>
      <c r="AC76">
        <v>8.6410108781047796</v>
      </c>
      <c r="AD76">
        <v>12.191569515758713</v>
      </c>
      <c r="AE76">
        <v>22.04772807931538</v>
      </c>
      <c r="AF76">
        <v>17.292953011897307</v>
      </c>
      <c r="AG76">
        <v>30.011551159778755</v>
      </c>
      <c r="AH76">
        <v>52.058129326967233</v>
      </c>
      <c r="AI76">
        <v>0</v>
      </c>
      <c r="AJ76">
        <v>0</v>
      </c>
      <c r="AK76">
        <v>23.433772124713002</v>
      </c>
      <c r="AL76">
        <v>50.002813713212262</v>
      </c>
      <c r="AM76">
        <v>7.0533918154873723</v>
      </c>
      <c r="AN76">
        <v>0</v>
      </c>
      <c r="AO76">
        <v>0</v>
      </c>
      <c r="AP76">
        <v>2.2010689968691293</v>
      </c>
      <c r="AQ76">
        <v>43.588066654978078</v>
      </c>
      <c r="AR76">
        <v>7.7823182742642452</v>
      </c>
      <c r="AS76">
        <v>10.667908568566061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48.875403678889811</v>
      </c>
      <c r="BB76">
        <f t="shared" si="1"/>
        <v>1120.3926269165615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512.80147298544227</v>
      </c>
      <c r="L77">
        <v>3.1621702142420505</v>
      </c>
      <c r="M77">
        <v>62.975556393632758</v>
      </c>
      <c r="N77">
        <v>51.399796383622828</v>
      </c>
      <c r="O77">
        <v>36.262514194531825</v>
      </c>
      <c r="P77">
        <v>24.023505773074156</v>
      </c>
      <c r="Q77">
        <v>9.5009787019296681</v>
      </c>
      <c r="R77">
        <v>18.389752088040503</v>
      </c>
      <c r="S77">
        <v>11.480754716131498</v>
      </c>
      <c r="T77">
        <v>0</v>
      </c>
      <c r="U77">
        <v>30.464521018545206</v>
      </c>
      <c r="V77">
        <v>7.9878630024419</v>
      </c>
      <c r="W77">
        <v>19.547862794169369</v>
      </c>
      <c r="X77">
        <v>61.50088324907982</v>
      </c>
      <c r="Y77">
        <v>0</v>
      </c>
      <c r="Z77">
        <v>8.6623229906073878</v>
      </c>
      <c r="AA77">
        <v>7.8312220162805257</v>
      </c>
      <c r="AB77">
        <v>11.756198052702985</v>
      </c>
      <c r="AC77">
        <v>8.6410108781047796</v>
      </c>
      <c r="AD77">
        <v>12.191569515758713</v>
      </c>
      <c r="AE77">
        <v>22.04772807931538</v>
      </c>
      <c r="AF77">
        <v>17.292953011897307</v>
      </c>
      <c r="AG77">
        <v>30.011551159778755</v>
      </c>
      <c r="AH77">
        <v>41.646503551346271</v>
      </c>
      <c r="AI77">
        <v>0</v>
      </c>
      <c r="AJ77">
        <v>0</v>
      </c>
      <c r="AK77">
        <v>23.433772124713002</v>
      </c>
      <c r="AL77">
        <v>50.002813713212262</v>
      </c>
      <c r="AM77">
        <v>7.0533918154873723</v>
      </c>
      <c r="AN77">
        <v>0</v>
      </c>
      <c r="AO77">
        <v>0</v>
      </c>
      <c r="AP77">
        <v>0.50793878772698808</v>
      </c>
      <c r="AQ77">
        <v>43.588066654978078</v>
      </c>
      <c r="AR77">
        <v>14.883683579211022</v>
      </c>
      <c r="AS77">
        <v>10.667908568566061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48.476139919408979</v>
      </c>
      <c r="BB77">
        <f t="shared" si="1"/>
        <v>1111.2401260951617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512.80147298544227</v>
      </c>
      <c r="L78">
        <v>3.1621702142420505</v>
      </c>
      <c r="M78">
        <v>62.975556393632758</v>
      </c>
      <c r="N78">
        <v>51.399796383622828</v>
      </c>
      <c r="O78">
        <v>36.262514194531825</v>
      </c>
      <c r="P78">
        <v>24.023505773074156</v>
      </c>
      <c r="Q78">
        <v>9.5009787019296681</v>
      </c>
      <c r="R78">
        <v>18.389752088040503</v>
      </c>
      <c r="S78">
        <v>11.480754716131498</v>
      </c>
      <c r="T78">
        <v>0</v>
      </c>
      <c r="U78">
        <v>30.464521018545206</v>
      </c>
      <c r="V78">
        <v>7.9878630024419</v>
      </c>
      <c r="W78">
        <v>19.547862794169369</v>
      </c>
      <c r="X78">
        <v>61.50088324907982</v>
      </c>
      <c r="Y78">
        <v>0</v>
      </c>
      <c r="Z78">
        <v>8.6623229906073878</v>
      </c>
      <c r="AA78">
        <v>6.1897979586725107</v>
      </c>
      <c r="AB78">
        <v>11.756198052702985</v>
      </c>
      <c r="AC78">
        <v>8.6410108781047796</v>
      </c>
      <c r="AD78">
        <v>12.191569515758713</v>
      </c>
      <c r="AE78">
        <v>22.04772807931538</v>
      </c>
      <c r="AF78">
        <v>17.292953011897307</v>
      </c>
      <c r="AG78">
        <v>30.011551159778755</v>
      </c>
      <c r="AH78">
        <v>41.646503551346271</v>
      </c>
      <c r="AI78">
        <v>0</v>
      </c>
      <c r="AJ78">
        <v>0</v>
      </c>
      <c r="AK78">
        <v>23.433772124713002</v>
      </c>
      <c r="AL78">
        <v>50.002813713212262</v>
      </c>
      <c r="AM78">
        <v>7.0533918154873723</v>
      </c>
      <c r="AN78">
        <v>0</v>
      </c>
      <c r="AO78">
        <v>0</v>
      </c>
      <c r="AP78">
        <v>0.50793878772698808</v>
      </c>
      <c r="AQ78">
        <v>43.588066654978078</v>
      </c>
      <c r="AR78">
        <v>14.883683579211022</v>
      </c>
      <c r="AS78">
        <v>10.667908568566061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48.407528393800959</v>
      </c>
      <c r="BB78">
        <f t="shared" si="1"/>
        <v>1109.6673135631618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512.80147298544227</v>
      </c>
      <c r="L79">
        <v>3.1621702142420505</v>
      </c>
      <c r="M79">
        <v>62.975556393632758</v>
      </c>
      <c r="N79">
        <v>51.399796383622828</v>
      </c>
      <c r="O79">
        <v>36.262514194531825</v>
      </c>
      <c r="P79">
        <v>24.023505773074156</v>
      </c>
      <c r="Q79">
        <v>9.5009787019296681</v>
      </c>
      <c r="R79">
        <v>18.389752088040503</v>
      </c>
      <c r="S79">
        <v>11.480754716131498</v>
      </c>
      <c r="T79">
        <v>0</v>
      </c>
      <c r="U79">
        <v>30.464521018545206</v>
      </c>
      <c r="V79">
        <v>7.9878630024419</v>
      </c>
      <c r="W79">
        <v>19.547862794169369</v>
      </c>
      <c r="X79">
        <v>61.50088324907982</v>
      </c>
      <c r="Y79">
        <v>0</v>
      </c>
      <c r="Z79">
        <v>3.392428102692548</v>
      </c>
      <c r="AA79">
        <v>5.1860091546649967</v>
      </c>
      <c r="AB79">
        <v>5.8305031487163435</v>
      </c>
      <c r="AC79">
        <v>4.3162457863702777</v>
      </c>
      <c r="AD79">
        <v>8.1277133093299945</v>
      </c>
      <c r="AE79">
        <v>14.648132399499062</v>
      </c>
      <c r="AF79">
        <v>16.601235033082865</v>
      </c>
      <c r="AG79">
        <v>30.011551159778755</v>
      </c>
      <c r="AH79">
        <v>31.234877775725316</v>
      </c>
      <c r="AI79">
        <v>0</v>
      </c>
      <c r="AJ79">
        <v>0</v>
      </c>
      <c r="AK79">
        <v>23.433772124713002</v>
      </c>
      <c r="AL79">
        <v>50.002813713212262</v>
      </c>
      <c r="AM79">
        <v>7.0391424829889369</v>
      </c>
      <c r="AN79">
        <v>0</v>
      </c>
      <c r="AO79">
        <v>0</v>
      </c>
      <c r="AP79">
        <v>0.50793878772698808</v>
      </c>
      <c r="AQ79">
        <v>32.691049991233562</v>
      </c>
      <c r="AR79">
        <v>12.159872160300564</v>
      </c>
      <c r="AS79">
        <v>10.667908568566061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46.203580893923615</v>
      </c>
      <c r="BB79">
        <f t="shared" si="1"/>
        <v>1059.1452443195615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512.80147298544227</v>
      </c>
      <c r="L80">
        <v>3.1621702142420505</v>
      </c>
      <c r="M80">
        <v>62.975556393632758</v>
      </c>
      <c r="N80">
        <v>51.399796383622828</v>
      </c>
      <c r="O80">
        <v>36.262514194531825</v>
      </c>
      <c r="P80">
        <v>24.023505773074156</v>
      </c>
      <c r="Q80">
        <v>9.5009787019296681</v>
      </c>
      <c r="R80">
        <v>18.389752088040503</v>
      </c>
      <c r="S80">
        <v>11.480754716131498</v>
      </c>
      <c r="T80">
        <v>0</v>
      </c>
      <c r="U80">
        <v>30.464521018545206</v>
      </c>
      <c r="V80">
        <v>7.9878630024419</v>
      </c>
      <c r="W80">
        <v>19.547862794169369</v>
      </c>
      <c r="X80">
        <v>61.50088324907982</v>
      </c>
      <c r="Y80">
        <v>0</v>
      </c>
      <c r="Z80">
        <v>2.8874411496556043</v>
      </c>
      <c r="AA80">
        <v>1.6706605134627428</v>
      </c>
      <c r="AB80">
        <v>5.8305031487163435</v>
      </c>
      <c r="AC80">
        <v>4.3162457863702777</v>
      </c>
      <c r="AD80">
        <v>3.8282708395950742</v>
      </c>
      <c r="AE80">
        <v>13.847062536422458</v>
      </c>
      <c r="AF80">
        <v>16.601235033082865</v>
      </c>
      <c r="AG80">
        <v>30.011551159778755</v>
      </c>
      <c r="AH80">
        <v>20.823252000104365</v>
      </c>
      <c r="AI80">
        <v>0</v>
      </c>
      <c r="AJ80">
        <v>0</v>
      </c>
      <c r="AK80">
        <v>23.433772124713002</v>
      </c>
      <c r="AL80">
        <v>9.5657553554409063</v>
      </c>
      <c r="AM80">
        <v>7.0391424829889369</v>
      </c>
      <c r="AN80">
        <v>0</v>
      </c>
      <c r="AO80">
        <v>0</v>
      </c>
      <c r="AP80">
        <v>0.50793878772698808</v>
      </c>
      <c r="AQ80">
        <v>21.794033327489039</v>
      </c>
      <c r="AR80">
        <v>12.159872160300564</v>
      </c>
      <c r="AS80">
        <v>10.667908568566061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43.241359157252589</v>
      </c>
      <c r="BB80">
        <f t="shared" si="1"/>
        <v>991.240917332045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512.80147298544227</v>
      </c>
      <c r="L81">
        <v>3.1621702142420505</v>
      </c>
      <c r="M81">
        <v>62.975556393632758</v>
      </c>
      <c r="N81">
        <v>51.399796383622828</v>
      </c>
      <c r="O81">
        <v>36.262514194531825</v>
      </c>
      <c r="P81">
        <v>24.023505773074156</v>
      </c>
      <c r="Q81">
        <v>9.5009787019296681</v>
      </c>
      <c r="R81">
        <v>18.389752088040503</v>
      </c>
      <c r="S81">
        <v>11.480754716131498</v>
      </c>
      <c r="T81">
        <v>0</v>
      </c>
      <c r="U81">
        <v>30.464521018545206</v>
      </c>
      <c r="V81">
        <v>7.9878630024419</v>
      </c>
      <c r="W81">
        <v>19.616313559363554</v>
      </c>
      <c r="X81">
        <v>61.50088324907982</v>
      </c>
      <c r="Y81">
        <v>0</v>
      </c>
      <c r="Z81">
        <v>0.48463258609893556</v>
      </c>
      <c r="AA81">
        <v>0</v>
      </c>
      <c r="AB81">
        <v>5.8305031487163435</v>
      </c>
      <c r="AC81">
        <v>4.3162457863702777</v>
      </c>
      <c r="AD81">
        <v>3.5337881225213947</v>
      </c>
      <c r="AE81">
        <v>7.3240659757879358</v>
      </c>
      <c r="AF81">
        <v>16.601235033082865</v>
      </c>
      <c r="AG81">
        <v>30.011551159778755</v>
      </c>
      <c r="AH81">
        <v>10.411625775620955</v>
      </c>
      <c r="AI81">
        <v>0</v>
      </c>
      <c r="AJ81">
        <v>0</v>
      </c>
      <c r="AK81">
        <v>23.433772124713002</v>
      </c>
      <c r="AL81">
        <v>9.5657553554409063</v>
      </c>
      <c r="AM81">
        <v>7.0391424829889369</v>
      </c>
      <c r="AN81">
        <v>0</v>
      </c>
      <c r="AO81">
        <v>0</v>
      </c>
      <c r="AP81">
        <v>0.50793878772698808</v>
      </c>
      <c r="AQ81">
        <v>10.89701666374452</v>
      </c>
      <c r="AR81">
        <v>16.29422878647464</v>
      </c>
      <c r="AS81">
        <v>10.667908568566061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42.071093592256233</v>
      </c>
      <c r="BB81">
        <f t="shared" si="1"/>
        <v>964.41439904545393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512.80147298544227</v>
      </c>
      <c r="L82">
        <v>3.1621702142420505</v>
      </c>
      <c r="M82">
        <v>62.975556393632758</v>
      </c>
      <c r="N82">
        <v>51.399796383622828</v>
      </c>
      <c r="O82">
        <v>36.262514194531825</v>
      </c>
      <c r="P82">
        <v>24.023505773074156</v>
      </c>
      <c r="Q82">
        <v>9.5009787019296681</v>
      </c>
      <c r="R82">
        <v>18.389752088040503</v>
      </c>
      <c r="S82">
        <v>11.480754716131498</v>
      </c>
      <c r="T82">
        <v>0</v>
      </c>
      <c r="U82">
        <v>30.464521018545206</v>
      </c>
      <c r="V82">
        <v>7.9878630024419</v>
      </c>
      <c r="W82">
        <v>19.616313559363554</v>
      </c>
      <c r="X82">
        <v>61.50088324907982</v>
      </c>
      <c r="Y82">
        <v>0</v>
      </c>
      <c r="Z82">
        <v>0</v>
      </c>
      <c r="AA82">
        <v>0</v>
      </c>
      <c r="AB82">
        <v>1.4873732385723231</v>
      </c>
      <c r="AC82">
        <v>0</v>
      </c>
      <c r="AD82">
        <v>0</v>
      </c>
      <c r="AE82">
        <v>7.3240659757879358</v>
      </c>
      <c r="AF82">
        <v>16.601235033082865</v>
      </c>
      <c r="AG82">
        <v>30.011551159778755</v>
      </c>
      <c r="AH82">
        <v>0</v>
      </c>
      <c r="AI82">
        <v>0</v>
      </c>
      <c r="AJ82">
        <v>0</v>
      </c>
      <c r="AK82">
        <v>23.433772124713002</v>
      </c>
      <c r="AL82">
        <v>9.5657553554409063</v>
      </c>
      <c r="AM82">
        <v>7.0391424829889369</v>
      </c>
      <c r="AN82">
        <v>0</v>
      </c>
      <c r="AO82">
        <v>0</v>
      </c>
      <c r="AP82">
        <v>0.50793878772698808</v>
      </c>
      <c r="AQ82">
        <v>0</v>
      </c>
      <c r="AR82">
        <v>16.29422878647464</v>
      </c>
      <c r="AS82">
        <v>10.667908568566061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40.650460448556132</v>
      </c>
      <c r="BB82">
        <f t="shared" si="1"/>
        <v>931.84859334465409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512.80147298544227</v>
      </c>
      <c r="L83">
        <v>3.1621702142420505</v>
      </c>
      <c r="M83">
        <v>62.975556393632758</v>
      </c>
      <c r="N83">
        <v>51.399796383622828</v>
      </c>
      <c r="O83">
        <v>36.262514194531825</v>
      </c>
      <c r="P83">
        <v>24.023505773074156</v>
      </c>
      <c r="Q83">
        <v>9.5009787019296681</v>
      </c>
      <c r="R83">
        <v>18.389752088040503</v>
      </c>
      <c r="S83">
        <v>11.480754716131498</v>
      </c>
      <c r="T83">
        <v>0</v>
      </c>
      <c r="U83">
        <v>30.464521018545206</v>
      </c>
      <c r="V83">
        <v>7.9878630024419</v>
      </c>
      <c r="W83">
        <v>19.616313559363554</v>
      </c>
      <c r="X83">
        <v>61.50088324907982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6.2941194568983514</v>
      </c>
      <c r="AF83">
        <v>16.601235033082865</v>
      </c>
      <c r="AG83">
        <v>30.011551159778755</v>
      </c>
      <c r="AH83">
        <v>0</v>
      </c>
      <c r="AI83">
        <v>0</v>
      </c>
      <c r="AJ83">
        <v>0</v>
      </c>
      <c r="AK83">
        <v>23.433772124713002</v>
      </c>
      <c r="AL83">
        <v>9.5657553554409063</v>
      </c>
      <c r="AM83">
        <v>7.0391424829889369</v>
      </c>
      <c r="AN83">
        <v>0</v>
      </c>
      <c r="AO83">
        <v>0</v>
      </c>
      <c r="AP83">
        <v>0.50793878772698808</v>
      </c>
      <c r="AQ83">
        <v>0</v>
      </c>
      <c r="AR83">
        <v>16.29422878647464</v>
      </c>
      <c r="AS83">
        <v>10.667908568566061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40.545236482694222</v>
      </c>
      <c r="BB83">
        <f t="shared" si="1"/>
        <v>929.4364975530541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512.80147298544227</v>
      </c>
      <c r="L84">
        <v>3.1621702142420505</v>
      </c>
      <c r="M84">
        <v>62.975556393632758</v>
      </c>
      <c r="N84">
        <v>51.399796383622828</v>
      </c>
      <c r="O84">
        <v>36.262514194531825</v>
      </c>
      <c r="P84">
        <v>24.023505773074156</v>
      </c>
      <c r="Q84">
        <v>9.5009787019296681</v>
      </c>
      <c r="R84">
        <v>18.389752088040503</v>
      </c>
      <c r="S84">
        <v>11.480754716131498</v>
      </c>
      <c r="T84">
        <v>0</v>
      </c>
      <c r="U84">
        <v>30.464521018545206</v>
      </c>
      <c r="V84">
        <v>7.9878630024419</v>
      </c>
      <c r="W84">
        <v>19.616313559363554</v>
      </c>
      <c r="X84">
        <v>61.50088324907982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16.601235033082865</v>
      </c>
      <c r="AG84">
        <v>30.011551159778755</v>
      </c>
      <c r="AH84">
        <v>0</v>
      </c>
      <c r="AI84">
        <v>0</v>
      </c>
      <c r="AJ84">
        <v>0</v>
      </c>
      <c r="AK84">
        <v>23.433772124713002</v>
      </c>
      <c r="AL84">
        <v>9.5657553554409063</v>
      </c>
      <c r="AM84">
        <v>7.0391424829889369</v>
      </c>
      <c r="AN84">
        <v>0</v>
      </c>
      <c r="AO84">
        <v>0</v>
      </c>
      <c r="AP84">
        <v>0.50793878772698808</v>
      </c>
      <c r="AQ84">
        <v>0</v>
      </c>
      <c r="AR84">
        <v>16.29422878647464</v>
      </c>
      <c r="AS84">
        <v>10.667908568566061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40.282142289395878</v>
      </c>
      <c r="BB84">
        <f t="shared" si="1"/>
        <v>923.40547228945411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512.80147298544227</v>
      </c>
      <c r="L85">
        <v>3.1621702142420505</v>
      </c>
      <c r="M85">
        <v>62.975556393632758</v>
      </c>
      <c r="N85">
        <v>51.399796383622828</v>
      </c>
      <c r="O85">
        <v>36.262514194531825</v>
      </c>
      <c r="P85">
        <v>24.023505773074156</v>
      </c>
      <c r="Q85">
        <v>9.5009787019296681</v>
      </c>
      <c r="R85">
        <v>18.389752088040503</v>
      </c>
      <c r="S85">
        <v>11.480754716131498</v>
      </c>
      <c r="T85">
        <v>0</v>
      </c>
      <c r="U85">
        <v>30.464521018545206</v>
      </c>
      <c r="V85">
        <v>7.9878630024419</v>
      </c>
      <c r="W85">
        <v>19.616313559363554</v>
      </c>
      <c r="X85">
        <v>61.50088324907982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16.601235033082865</v>
      </c>
      <c r="AG85">
        <v>30.011551159778755</v>
      </c>
      <c r="AH85">
        <v>0</v>
      </c>
      <c r="AI85">
        <v>0</v>
      </c>
      <c r="AJ85">
        <v>0</v>
      </c>
      <c r="AK85">
        <v>23.433772124713002</v>
      </c>
      <c r="AL85">
        <v>9.5657553554409063</v>
      </c>
      <c r="AM85">
        <v>7.0391424829889369</v>
      </c>
      <c r="AN85">
        <v>0</v>
      </c>
      <c r="AO85">
        <v>0</v>
      </c>
      <c r="AP85">
        <v>0.50793878772698808</v>
      </c>
      <c r="AQ85">
        <v>0</v>
      </c>
      <c r="AR85">
        <v>14.883683579211022</v>
      </c>
      <c r="AS85">
        <v>10.667908568566061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40.223181499732263</v>
      </c>
      <c r="BB85">
        <f t="shared" si="1"/>
        <v>922.05388787185416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512.80147298544227</v>
      </c>
      <c r="L86">
        <v>3.1621702142420505</v>
      </c>
      <c r="M86">
        <v>62.975556393632758</v>
      </c>
      <c r="N86">
        <v>51.399796383622828</v>
      </c>
      <c r="O86">
        <v>36.262514194531825</v>
      </c>
      <c r="P86">
        <v>24.023505773074156</v>
      </c>
      <c r="Q86">
        <v>9.5009787019296681</v>
      </c>
      <c r="R86">
        <v>18.389752088040503</v>
      </c>
      <c r="S86">
        <v>11.480754716131498</v>
      </c>
      <c r="T86">
        <v>0</v>
      </c>
      <c r="U86">
        <v>30.464521018545206</v>
      </c>
      <c r="V86">
        <v>7.9878630024419</v>
      </c>
      <c r="W86">
        <v>19.616313559363554</v>
      </c>
      <c r="X86">
        <v>61.50088324907982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16.601235033082865</v>
      </c>
      <c r="AG86">
        <v>30.011551159778755</v>
      </c>
      <c r="AH86">
        <v>0</v>
      </c>
      <c r="AI86">
        <v>0</v>
      </c>
      <c r="AJ86">
        <v>0</v>
      </c>
      <c r="AK86">
        <v>23.433772124713002</v>
      </c>
      <c r="AL86">
        <v>9.5657553554409063</v>
      </c>
      <c r="AM86">
        <v>7.0391424829889369</v>
      </c>
      <c r="AN86">
        <v>0</v>
      </c>
      <c r="AO86">
        <v>0</v>
      </c>
      <c r="AP86">
        <v>0.50793878772698808</v>
      </c>
      <c r="AQ86">
        <v>0</v>
      </c>
      <c r="AR86">
        <v>14.883683579211022</v>
      </c>
      <c r="AS86">
        <v>10.667908568566061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40.223181499732263</v>
      </c>
      <c r="BB86">
        <f t="shared" si="1"/>
        <v>922.05388787185416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512.80147298544227</v>
      </c>
      <c r="L87">
        <v>3.1621702142420505</v>
      </c>
      <c r="M87">
        <v>62.975556393632758</v>
      </c>
      <c r="N87">
        <v>51.399796383622828</v>
      </c>
      <c r="O87">
        <v>36.262514194531825</v>
      </c>
      <c r="P87">
        <v>24.023505773074156</v>
      </c>
      <c r="Q87">
        <v>9.5009787019296681</v>
      </c>
      <c r="R87">
        <v>18.389752088040503</v>
      </c>
      <c r="S87">
        <v>11.480754716131498</v>
      </c>
      <c r="T87">
        <v>0</v>
      </c>
      <c r="U87">
        <v>30.464521018545206</v>
      </c>
      <c r="V87">
        <v>7.9878630024419</v>
      </c>
      <c r="W87">
        <v>19.616313559363554</v>
      </c>
      <c r="X87">
        <v>61.50088324907982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16.601235033082865</v>
      </c>
      <c r="AG87">
        <v>30.011551159778755</v>
      </c>
      <c r="AH87">
        <v>0</v>
      </c>
      <c r="AI87">
        <v>0</v>
      </c>
      <c r="AJ87">
        <v>0</v>
      </c>
      <c r="AK87">
        <v>23.433772124713002</v>
      </c>
      <c r="AL87">
        <v>9.5657553554409063</v>
      </c>
      <c r="AM87">
        <v>7.0391424829889369</v>
      </c>
      <c r="AN87">
        <v>0</v>
      </c>
      <c r="AO87">
        <v>0</v>
      </c>
      <c r="AP87">
        <v>0.50793878772698808</v>
      </c>
      <c r="AQ87">
        <v>0</v>
      </c>
      <c r="AR87">
        <v>14.883683579211022</v>
      </c>
      <c r="AS87">
        <v>10.667908568566061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40.223181499732263</v>
      </c>
      <c r="BB87">
        <f t="shared" si="1"/>
        <v>922.05388787185416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512.80147298544227</v>
      </c>
      <c r="L88">
        <v>3.1621702142420505</v>
      </c>
      <c r="M88">
        <v>62.975556393632758</v>
      </c>
      <c r="N88">
        <v>51.399796383622828</v>
      </c>
      <c r="O88">
        <v>36.262514194531825</v>
      </c>
      <c r="P88">
        <v>24.023505773074156</v>
      </c>
      <c r="Q88">
        <v>9.5009787019296681</v>
      </c>
      <c r="R88">
        <v>18.389752088040503</v>
      </c>
      <c r="S88">
        <v>11.480754716131498</v>
      </c>
      <c r="T88">
        <v>0</v>
      </c>
      <c r="U88">
        <v>30.464521018545206</v>
      </c>
      <c r="V88">
        <v>7.9878630024419</v>
      </c>
      <c r="W88">
        <v>19.616313559363554</v>
      </c>
      <c r="X88">
        <v>61.50088324907982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16.601235033082865</v>
      </c>
      <c r="AG88">
        <v>30.011551159778755</v>
      </c>
      <c r="AH88">
        <v>0</v>
      </c>
      <c r="AI88">
        <v>0</v>
      </c>
      <c r="AJ88">
        <v>0</v>
      </c>
      <c r="AK88">
        <v>23.433772124713002</v>
      </c>
      <c r="AL88">
        <v>9.5657553554409063</v>
      </c>
      <c r="AM88">
        <v>7.0391424829889369</v>
      </c>
      <c r="AN88">
        <v>0</v>
      </c>
      <c r="AO88">
        <v>0</v>
      </c>
      <c r="AP88">
        <v>0.50793878772698808</v>
      </c>
      <c r="AQ88">
        <v>0</v>
      </c>
      <c r="AR88">
        <v>14.883683579211022</v>
      </c>
      <c r="AS88">
        <v>10.667908568566061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40.223181499732263</v>
      </c>
      <c r="BB88">
        <f t="shared" si="1"/>
        <v>922.05388787185416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512.80147298544227</v>
      </c>
      <c r="L89">
        <v>3.1621702142420505</v>
      </c>
      <c r="M89">
        <v>62.975556393632758</v>
      </c>
      <c r="N89">
        <v>51.399796383622828</v>
      </c>
      <c r="O89">
        <v>36.262514194531825</v>
      </c>
      <c r="P89">
        <v>24.023505773074156</v>
      </c>
      <c r="Q89">
        <v>9.5009787019296681</v>
      </c>
      <c r="R89">
        <v>18.389752088040503</v>
      </c>
      <c r="S89">
        <v>11.480754716131498</v>
      </c>
      <c r="T89">
        <v>0</v>
      </c>
      <c r="U89">
        <v>30.464521018545206</v>
      </c>
      <c r="V89">
        <v>7.9878630024419</v>
      </c>
      <c r="W89">
        <v>19.616313559363554</v>
      </c>
      <c r="X89">
        <v>61.50088324907982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16.601235033082865</v>
      </c>
      <c r="AG89">
        <v>30.011551159778755</v>
      </c>
      <c r="AH89">
        <v>0</v>
      </c>
      <c r="AI89">
        <v>0</v>
      </c>
      <c r="AJ89">
        <v>0</v>
      </c>
      <c r="AK89">
        <v>23.433772124713002</v>
      </c>
      <c r="AL89">
        <v>9.5657553554409063</v>
      </c>
      <c r="AM89">
        <v>7.0391424829889369</v>
      </c>
      <c r="AN89">
        <v>0</v>
      </c>
      <c r="AO89">
        <v>0</v>
      </c>
      <c r="AP89">
        <v>0.50793878772698808</v>
      </c>
      <c r="AQ89">
        <v>0</v>
      </c>
      <c r="AR89">
        <v>14.883683579211022</v>
      </c>
      <c r="AS89">
        <v>10.667908568566061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40.223181499732263</v>
      </c>
      <c r="BB89">
        <f t="shared" si="1"/>
        <v>922.05388787185416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512.80147298544227</v>
      </c>
      <c r="L90">
        <v>3.1621702142420505</v>
      </c>
      <c r="M90">
        <v>62.975556393632758</v>
      </c>
      <c r="N90">
        <v>51.399796383622828</v>
      </c>
      <c r="O90">
        <v>36.262514194531825</v>
      </c>
      <c r="P90">
        <v>24.023505773074156</v>
      </c>
      <c r="Q90">
        <v>9.5009787019296681</v>
      </c>
      <c r="R90">
        <v>18.389752088040503</v>
      </c>
      <c r="S90">
        <v>11.480754716131498</v>
      </c>
      <c r="T90">
        <v>0</v>
      </c>
      <c r="U90">
        <v>30.464521018545206</v>
      </c>
      <c r="V90">
        <v>7.9878630024419</v>
      </c>
      <c r="W90">
        <v>19.616313559363554</v>
      </c>
      <c r="X90">
        <v>61.50088324907982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11.067489785952828</v>
      </c>
      <c r="AG90">
        <v>30.011551159778755</v>
      </c>
      <c r="AH90">
        <v>0</v>
      </c>
      <c r="AI90">
        <v>0</v>
      </c>
      <c r="AJ90">
        <v>0</v>
      </c>
      <c r="AK90">
        <v>23.433772124713002</v>
      </c>
      <c r="AL90">
        <v>9.5657553554409063</v>
      </c>
      <c r="AM90">
        <v>7.0391424829889369</v>
      </c>
      <c r="AN90">
        <v>0</v>
      </c>
      <c r="AO90">
        <v>0</v>
      </c>
      <c r="AP90">
        <v>0.50793878772698808</v>
      </c>
      <c r="AQ90">
        <v>0</v>
      </c>
      <c r="AR90">
        <v>14.883683579211022</v>
      </c>
      <c r="AS90">
        <v>10.667908568566061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39.991870948402223</v>
      </c>
      <c r="BB90">
        <f t="shared" si="1"/>
        <v>916.75145317605416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512.80147298544227</v>
      </c>
      <c r="L91">
        <v>4.0075006115815386</v>
      </c>
      <c r="M91">
        <v>62.975556393632758</v>
      </c>
      <c r="N91">
        <v>51.399796383622828</v>
      </c>
      <c r="O91">
        <v>36.262514194531825</v>
      </c>
      <c r="P91">
        <v>24.023505773074156</v>
      </c>
      <c r="Q91">
        <v>9.5009787019296681</v>
      </c>
      <c r="R91">
        <v>18.389752088040503</v>
      </c>
      <c r="S91">
        <v>11.476238375447412</v>
      </c>
      <c r="T91">
        <v>0</v>
      </c>
      <c r="U91">
        <v>30.464521018545206</v>
      </c>
      <c r="V91">
        <v>7.9878630024419</v>
      </c>
      <c r="W91">
        <v>18.450318681025848</v>
      </c>
      <c r="X91">
        <v>61.50088324907982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11.067489785952828</v>
      </c>
      <c r="AG91">
        <v>30.011551159778755</v>
      </c>
      <c r="AH91">
        <v>0</v>
      </c>
      <c r="AI91">
        <v>0</v>
      </c>
      <c r="AJ91">
        <v>0</v>
      </c>
      <c r="AK91">
        <v>23.433772124713002</v>
      </c>
      <c r="AL91">
        <v>9.5657553554409063</v>
      </c>
      <c r="AM91">
        <v>7.0391424829889369</v>
      </c>
      <c r="AN91">
        <v>0</v>
      </c>
      <c r="AO91">
        <v>0</v>
      </c>
      <c r="AP91">
        <v>0.50793878772698808</v>
      </c>
      <c r="AQ91">
        <v>0</v>
      </c>
      <c r="AR91">
        <v>14.883683579211022</v>
      </c>
      <c r="AS91">
        <v>10.667908568566061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39.97827839005592</v>
      </c>
      <c r="BB91">
        <f t="shared" si="1"/>
        <v>916.43986491271835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512.80147298544227</v>
      </c>
      <c r="L92">
        <v>4.0075006115815386</v>
      </c>
      <c r="M92">
        <v>62.975556393632758</v>
      </c>
      <c r="N92">
        <v>51.399796383622828</v>
      </c>
      <c r="O92">
        <v>36.262514194531825</v>
      </c>
      <c r="P92">
        <v>24.023505773074156</v>
      </c>
      <c r="Q92">
        <v>9.5009787019296681</v>
      </c>
      <c r="R92">
        <v>18.389752088040503</v>
      </c>
      <c r="S92">
        <v>11.480754716131498</v>
      </c>
      <c r="T92">
        <v>0</v>
      </c>
      <c r="U92">
        <v>30.464521018545206</v>
      </c>
      <c r="V92">
        <v>7.9878630024419</v>
      </c>
      <c r="W92">
        <v>17.252206146223873</v>
      </c>
      <c r="X92">
        <v>61.50088324907982</v>
      </c>
      <c r="Y92">
        <v>0</v>
      </c>
      <c r="Z92">
        <v>0.48463258609893556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4.1503085811939053</v>
      </c>
      <c r="AG92">
        <v>30.011551159778755</v>
      </c>
      <c r="AH92">
        <v>0</v>
      </c>
      <c r="AI92">
        <v>0</v>
      </c>
      <c r="AJ92">
        <v>0</v>
      </c>
      <c r="AK92">
        <v>23.433772124713002</v>
      </c>
      <c r="AL92">
        <v>9.5657553554409063</v>
      </c>
      <c r="AM92">
        <v>7.0391424829889369</v>
      </c>
      <c r="AN92">
        <v>0</v>
      </c>
      <c r="AO92">
        <v>0</v>
      </c>
      <c r="AP92">
        <v>0.50793878772698808</v>
      </c>
      <c r="AQ92">
        <v>0</v>
      </c>
      <c r="AR92">
        <v>14.883683579211022</v>
      </c>
      <c r="AS92">
        <v>10.667908568566061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39.659505536881795</v>
      </c>
      <c r="BB92">
        <f t="shared" si="1"/>
        <v>909.13249295311471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512.80244673684342</v>
      </c>
      <c r="L93">
        <v>4.0075006115815386</v>
      </c>
      <c r="M93">
        <v>62.975556393632758</v>
      </c>
      <c r="N93">
        <v>51.399796383622828</v>
      </c>
      <c r="O93">
        <v>36.262514194531825</v>
      </c>
      <c r="P93">
        <v>24.023505773074156</v>
      </c>
      <c r="Q93">
        <v>9.5009787019296681</v>
      </c>
      <c r="R93">
        <v>18.389752088040503</v>
      </c>
      <c r="S93">
        <v>11.480754716131498</v>
      </c>
      <c r="T93">
        <v>0</v>
      </c>
      <c r="U93">
        <v>30.464521018545206</v>
      </c>
      <c r="V93">
        <v>7.9878630024419</v>
      </c>
      <c r="W93">
        <v>16.574482136265196</v>
      </c>
      <c r="X93">
        <v>61.50088324907982</v>
      </c>
      <c r="Y93">
        <v>0</v>
      </c>
      <c r="Z93">
        <v>2.8874411496556043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4.1503085811939053</v>
      </c>
      <c r="AG93">
        <v>30.011551159778755</v>
      </c>
      <c r="AH93">
        <v>0</v>
      </c>
      <c r="AI93">
        <v>0</v>
      </c>
      <c r="AJ93">
        <v>0</v>
      </c>
      <c r="AK93">
        <v>23.433772124713002</v>
      </c>
      <c r="AL93">
        <v>9.5657553554409063</v>
      </c>
      <c r="AM93">
        <v>7.0391424829889369</v>
      </c>
      <c r="AN93">
        <v>0</v>
      </c>
      <c r="AO93">
        <v>0</v>
      </c>
      <c r="AP93">
        <v>0.50793878772698808</v>
      </c>
      <c r="AQ93">
        <v>0</v>
      </c>
      <c r="AR93">
        <v>7.7823182742642452</v>
      </c>
      <c r="AS93">
        <v>7.1119391984971827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39.286178184615061</v>
      </c>
      <c r="BB93">
        <f t="shared" si="1"/>
        <v>900.57454393536477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506.58087920728741</v>
      </c>
      <c r="L94">
        <v>0</v>
      </c>
      <c r="M94">
        <v>62.975556393632758</v>
      </c>
      <c r="N94">
        <v>51.399796383622828</v>
      </c>
      <c r="O94">
        <v>36.262514194531825</v>
      </c>
      <c r="P94">
        <v>24.023505773074156</v>
      </c>
      <c r="Q94">
        <v>9.5009787019296681</v>
      </c>
      <c r="R94">
        <v>18.389752088040503</v>
      </c>
      <c r="S94">
        <v>11.480754716131498</v>
      </c>
      <c r="T94">
        <v>0</v>
      </c>
      <c r="U94">
        <v>30.464521018545206</v>
      </c>
      <c r="V94">
        <v>7.9878630024419</v>
      </c>
      <c r="W94">
        <v>15.330414773402673</v>
      </c>
      <c r="X94">
        <v>61.50088324907982</v>
      </c>
      <c r="Y94">
        <v>0</v>
      </c>
      <c r="Z94">
        <v>2.8874411496556043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4.1503085811939053</v>
      </c>
      <c r="AG94">
        <v>30.011551159778755</v>
      </c>
      <c r="AH94">
        <v>0</v>
      </c>
      <c r="AI94">
        <v>0</v>
      </c>
      <c r="AJ94">
        <v>0</v>
      </c>
      <c r="AK94">
        <v>23.433772124713002</v>
      </c>
      <c r="AL94">
        <v>9.5657553554409063</v>
      </c>
      <c r="AM94">
        <v>7.0391424829889369</v>
      </c>
      <c r="AN94">
        <v>0</v>
      </c>
      <c r="AO94">
        <v>0</v>
      </c>
      <c r="AP94">
        <v>0.50793878772698808</v>
      </c>
      <c r="AQ94">
        <v>0</v>
      </c>
      <c r="AR94">
        <v>7.7823182742642452</v>
      </c>
      <c r="AS94">
        <v>7.1119391984971827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38.806601120547903</v>
      </c>
      <c r="BB94">
        <f t="shared" si="1"/>
        <v>889.58098549543195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452.41043411495821</v>
      </c>
      <c r="L95">
        <v>0</v>
      </c>
      <c r="M95">
        <v>62.975556393632758</v>
      </c>
      <c r="N95">
        <v>51.399796383622828</v>
      </c>
      <c r="O95">
        <v>36.262514194531825</v>
      </c>
      <c r="P95">
        <v>24.023505773074156</v>
      </c>
      <c r="Q95">
        <v>9.5009787019296681</v>
      </c>
      <c r="R95">
        <v>18.389752088040503</v>
      </c>
      <c r="S95">
        <v>11.480754716131498</v>
      </c>
      <c r="T95">
        <v>0</v>
      </c>
      <c r="U95">
        <v>30.464521018545206</v>
      </c>
      <c r="V95">
        <v>7.9878630024419</v>
      </c>
      <c r="W95">
        <v>15.330414773402673</v>
      </c>
      <c r="X95">
        <v>61.50088324907982</v>
      </c>
      <c r="Y95">
        <v>0</v>
      </c>
      <c r="Z95">
        <v>2.8874411496556043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4.1503085811939053</v>
      </c>
      <c r="AG95">
        <v>30.011551159778755</v>
      </c>
      <c r="AH95">
        <v>0</v>
      </c>
      <c r="AI95">
        <v>0</v>
      </c>
      <c r="AJ95">
        <v>0</v>
      </c>
      <c r="AK95">
        <v>23.433772124713002</v>
      </c>
      <c r="AL95">
        <v>9.5657553554409063</v>
      </c>
      <c r="AM95">
        <v>7.0391424829889369</v>
      </c>
      <c r="AN95">
        <v>0</v>
      </c>
      <c r="AO95">
        <v>0</v>
      </c>
      <c r="AP95">
        <v>0.50793878772698808</v>
      </c>
      <c r="AQ95">
        <v>0</v>
      </c>
      <c r="AR95">
        <v>7.7823182742642452</v>
      </c>
      <c r="AS95">
        <v>7.1119391984971827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36.542276515688521</v>
      </c>
      <c r="BB95">
        <f t="shared" si="1"/>
        <v>837.67486500796224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396.23741237412366</v>
      </c>
      <c r="L96">
        <v>0</v>
      </c>
      <c r="M96">
        <v>62.975556393632758</v>
      </c>
      <c r="N96">
        <v>51.399796383622828</v>
      </c>
      <c r="O96">
        <v>36.262514194531825</v>
      </c>
      <c r="P96">
        <v>24.023505773074156</v>
      </c>
      <c r="Q96">
        <v>9.500880883115169</v>
      </c>
      <c r="R96">
        <v>18.389752088040503</v>
      </c>
      <c r="S96">
        <v>11.477743860015307</v>
      </c>
      <c r="T96">
        <v>0</v>
      </c>
      <c r="U96">
        <v>30.464521018545206</v>
      </c>
      <c r="V96">
        <v>7.9878630024419</v>
      </c>
      <c r="W96">
        <v>15.325833059483545</v>
      </c>
      <c r="X96">
        <v>61.50088324907982</v>
      </c>
      <c r="Y96">
        <v>0</v>
      </c>
      <c r="Z96">
        <v>2.8874411496556043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4.1503085811939053</v>
      </c>
      <c r="AG96">
        <v>30.011551159778755</v>
      </c>
      <c r="AH96">
        <v>0</v>
      </c>
      <c r="AI96">
        <v>0</v>
      </c>
      <c r="AJ96">
        <v>0</v>
      </c>
      <c r="AK96">
        <v>23.433772124713002</v>
      </c>
      <c r="AL96">
        <v>9.5657553554409063</v>
      </c>
      <c r="AM96">
        <v>7.0391424829889369</v>
      </c>
      <c r="AN96">
        <v>0</v>
      </c>
      <c r="AO96">
        <v>0</v>
      </c>
      <c r="AP96">
        <v>0.50793878772698808</v>
      </c>
      <c r="AQ96">
        <v>0</v>
      </c>
      <c r="AR96">
        <v>7.7823182742642452</v>
      </c>
      <c r="AS96">
        <v>7.1119391984971827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34.193922748667752</v>
      </c>
      <c r="BB96">
        <f t="shared" si="1"/>
        <v>783.8425066452985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340.05724643288198</v>
      </c>
      <c r="L97">
        <v>0</v>
      </c>
      <c r="M97">
        <v>62.975556393632758</v>
      </c>
      <c r="N97">
        <v>51.399796383622828</v>
      </c>
      <c r="O97">
        <v>36.262514194531825</v>
      </c>
      <c r="P97">
        <v>24.023505773074156</v>
      </c>
      <c r="Q97">
        <v>9.495831705239647</v>
      </c>
      <c r="R97">
        <v>18.388642572175819</v>
      </c>
      <c r="S97">
        <v>11.477743860015307</v>
      </c>
      <c r="T97">
        <v>0</v>
      </c>
      <c r="U97">
        <v>30.464521018545206</v>
      </c>
      <c r="V97">
        <v>7.9907508605262088</v>
      </c>
      <c r="W97">
        <v>15.325833059483545</v>
      </c>
      <c r="X97">
        <v>61.735993489794424</v>
      </c>
      <c r="Y97">
        <v>0</v>
      </c>
      <c r="Z97">
        <v>2.8874411496556043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4.1503085811939053</v>
      </c>
      <c r="AG97">
        <v>30.011551159778755</v>
      </c>
      <c r="AH97">
        <v>0</v>
      </c>
      <c r="AI97">
        <v>0</v>
      </c>
      <c r="AJ97">
        <v>0</v>
      </c>
      <c r="AK97">
        <v>23.433772124713002</v>
      </c>
      <c r="AL97">
        <v>9.5657553554409063</v>
      </c>
      <c r="AM97">
        <v>7.0391424829889369</v>
      </c>
      <c r="AN97">
        <v>0</v>
      </c>
      <c r="AO97">
        <v>0</v>
      </c>
      <c r="AP97">
        <v>0.50793878772698808</v>
      </c>
      <c r="AQ97">
        <v>0</v>
      </c>
      <c r="AR97">
        <v>11.673477182216656</v>
      </c>
      <c r="AS97">
        <v>7.1119391984971827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32.017933141807703</v>
      </c>
      <c r="BB97">
        <f t="shared" si="1"/>
        <v>733.9613286239279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269.83948003423848</v>
      </c>
      <c r="L98">
        <v>0</v>
      </c>
      <c r="M98">
        <v>62.975556393632758</v>
      </c>
      <c r="N98">
        <v>51.399796383622828</v>
      </c>
      <c r="O98">
        <v>36.262514194531825</v>
      </c>
      <c r="P98">
        <v>24.023505773074156</v>
      </c>
      <c r="Q98">
        <v>9.495831705239647</v>
      </c>
      <c r="R98">
        <v>18.388642572175819</v>
      </c>
      <c r="S98">
        <v>11.477743860015307</v>
      </c>
      <c r="T98">
        <v>0</v>
      </c>
      <c r="U98">
        <v>30.464521018545206</v>
      </c>
      <c r="V98">
        <v>7.9907508605262088</v>
      </c>
      <c r="W98">
        <v>15.325833059483545</v>
      </c>
      <c r="X98">
        <v>61.735993489794424</v>
      </c>
      <c r="Y98">
        <v>0</v>
      </c>
      <c r="Z98">
        <v>2.8874411496556043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4.1503085811939053</v>
      </c>
      <c r="AG98">
        <v>30.011551159778755</v>
      </c>
      <c r="AH98">
        <v>0</v>
      </c>
      <c r="AI98">
        <v>0</v>
      </c>
      <c r="AJ98">
        <v>0</v>
      </c>
      <c r="AK98">
        <v>23.433772124713002</v>
      </c>
      <c r="AL98">
        <v>9.5657553554409063</v>
      </c>
      <c r="AM98">
        <v>7.0391424829889369</v>
      </c>
      <c r="AN98">
        <v>0</v>
      </c>
      <c r="AO98">
        <v>0</v>
      </c>
      <c r="AP98">
        <v>0.50793878772698808</v>
      </c>
      <c r="AQ98">
        <v>0</v>
      </c>
      <c r="AR98">
        <v>11.673477182216656</v>
      </c>
      <c r="AS98">
        <v>7.1119391984971827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29.082830506344408</v>
      </c>
      <c r="BB98">
        <f t="shared" si="1"/>
        <v>666.67866486074763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10.096088015923124</v>
      </c>
      <c r="L99">
        <f t="shared" si="2"/>
        <v>3.6999620116331518E-2</v>
      </c>
      <c r="M99">
        <f t="shared" si="2"/>
        <v>1.352935124112955</v>
      </c>
      <c r="N99">
        <f t="shared" si="2"/>
        <v>1.1834645316005155</v>
      </c>
      <c r="O99">
        <f t="shared" si="2"/>
        <v>0.87030034066876383</v>
      </c>
      <c r="P99">
        <f t="shared" si="2"/>
        <v>0.57656413855378086</v>
      </c>
      <c r="Q99">
        <f t="shared" si="2"/>
        <v>0.2002489480571864</v>
      </c>
      <c r="R99">
        <f t="shared" si="2"/>
        <v>0.38259341136762653</v>
      </c>
      <c r="S99">
        <f t="shared" si="2"/>
        <v>0.23920393440690646</v>
      </c>
      <c r="T99">
        <f t="shared" si="2"/>
        <v>0</v>
      </c>
      <c r="U99">
        <f t="shared" si="2"/>
        <v>0.78441830589205042</v>
      </c>
      <c r="V99">
        <f t="shared" si="2"/>
        <v>0.14378297797299633</v>
      </c>
      <c r="W99">
        <f t="shared" si="2"/>
        <v>0.38940579502425415</v>
      </c>
      <c r="X99">
        <f t="shared" si="2"/>
        <v>1.1602854905566329</v>
      </c>
      <c r="Y99">
        <f t="shared" si="2"/>
        <v>0</v>
      </c>
      <c r="Z99">
        <f t="shared" si="2"/>
        <v>6.5008133226048884E-2</v>
      </c>
      <c r="AA99">
        <f t="shared" si="2"/>
        <v>4.8725515485911086E-2</v>
      </c>
      <c r="AB99">
        <f t="shared" si="2"/>
        <v>7.5445520360258825E-2</v>
      </c>
      <c r="AC99">
        <f t="shared" si="2"/>
        <v>5.9802012757253185E-2</v>
      </c>
      <c r="AD99">
        <f t="shared" si="2"/>
        <v>4.9473035956480907E-2</v>
      </c>
      <c r="AE99">
        <f t="shared" si="2"/>
        <v>0.12330809271102069</v>
      </c>
      <c r="AF99">
        <f t="shared" si="2"/>
        <v>0.20267340781199111</v>
      </c>
      <c r="AG99">
        <f t="shared" si="2"/>
        <v>0.7202772278346895</v>
      </c>
      <c r="AH99">
        <f t="shared" si="2"/>
        <v>0.255021605635671</v>
      </c>
      <c r="AI99">
        <f t="shared" si="2"/>
        <v>1.1922852942809432E-2</v>
      </c>
      <c r="AJ99">
        <f t="shared" si="2"/>
        <v>0</v>
      </c>
      <c r="AK99">
        <f t="shared" si="2"/>
        <v>0.56241053099311134</v>
      </c>
      <c r="AL99">
        <f t="shared" si="2"/>
        <v>0.37123827906316154</v>
      </c>
      <c r="AM99">
        <f t="shared" si="2"/>
        <v>0.16898216758922996</v>
      </c>
      <c r="AN99">
        <f t="shared" si="2"/>
        <v>0</v>
      </c>
      <c r="AO99">
        <f t="shared" si="2"/>
        <v>0</v>
      </c>
      <c r="AP99">
        <f t="shared" si="2"/>
        <v>1.5746106773951135E-2</v>
      </c>
      <c r="AQ99">
        <f t="shared" si="2"/>
        <v>0.3922925998948027</v>
      </c>
      <c r="AR99">
        <f t="shared" si="2"/>
        <v>0.26535273021790873</v>
      </c>
      <c r="AS99">
        <f t="shared" si="2"/>
        <v>0.20612770271759565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0.87822210293020431</v>
      </c>
      <c r="BB99">
        <f t="shared" si="1"/>
        <v>20.13187605329481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87.642979540284912</v>
      </c>
      <c r="L3">
        <v>10.029274651645782</v>
      </c>
      <c r="M3">
        <v>0</v>
      </c>
      <c r="N3">
        <v>29.712735087141962</v>
      </c>
      <c r="O3">
        <v>24.929826305247925</v>
      </c>
      <c r="P3">
        <v>60.25704706069947</v>
      </c>
      <c r="Q3">
        <v>2.9211548713010247</v>
      </c>
      <c r="R3">
        <v>5.4926120318734872</v>
      </c>
      <c r="S3">
        <v>3.4322229258475994</v>
      </c>
      <c r="T3">
        <v>0</v>
      </c>
      <c r="U3">
        <v>276.66457941974534</v>
      </c>
      <c r="V3">
        <v>0</v>
      </c>
      <c r="W3">
        <v>5.0149096370840089</v>
      </c>
      <c r="X3">
        <v>10.362878334456957</v>
      </c>
      <c r="Y3">
        <v>0</v>
      </c>
      <c r="Z3">
        <v>1.6698771676059276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13.549100126174075</v>
      </c>
      <c r="AL3">
        <v>6.6605381966186608</v>
      </c>
      <c r="AM3">
        <v>4.0706317900229596</v>
      </c>
      <c r="AN3">
        <v>0</v>
      </c>
      <c r="AO3">
        <v>0</v>
      </c>
      <c r="AP3">
        <v>0.19583553746608223</v>
      </c>
      <c r="AQ3">
        <v>0</v>
      </c>
      <c r="AR3">
        <v>8.7201123836359837</v>
      </c>
      <c r="AS3">
        <v>6.1695099645168003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23.303325486311167</v>
      </c>
      <c r="BB3">
        <f>SUM(B3:AZ3)-BA3</f>
        <v>534.19249954505767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87.632970724540272</v>
      </c>
      <c r="L4">
        <v>10.029274651645782</v>
      </c>
      <c r="M4">
        <v>0</v>
      </c>
      <c r="N4">
        <v>29.712735087141962</v>
      </c>
      <c r="O4">
        <v>24.929826305247925</v>
      </c>
      <c r="P4">
        <v>60.25704706069947</v>
      </c>
      <c r="Q4">
        <v>2.9211548713010247</v>
      </c>
      <c r="R4">
        <v>5.4926120318734872</v>
      </c>
      <c r="S4">
        <v>3.4320174328438147</v>
      </c>
      <c r="T4">
        <v>0</v>
      </c>
      <c r="U4">
        <v>276.66457941974534</v>
      </c>
      <c r="V4">
        <v>0</v>
      </c>
      <c r="W4">
        <v>5.0149096370840089</v>
      </c>
      <c r="X4">
        <v>10.030149014952165</v>
      </c>
      <c r="Y4">
        <v>0</v>
      </c>
      <c r="Z4">
        <v>1.6698771676059276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13.549100126174075</v>
      </c>
      <c r="AL4">
        <v>6.6605381966186608</v>
      </c>
      <c r="AM4">
        <v>4.0706317900229596</v>
      </c>
      <c r="AN4">
        <v>0</v>
      </c>
      <c r="AO4">
        <v>0</v>
      </c>
      <c r="AP4">
        <v>0.19583553746608223</v>
      </c>
      <c r="AQ4">
        <v>0</v>
      </c>
      <c r="AR4">
        <v>8.7201123836359837</v>
      </c>
      <c r="AS4">
        <v>6.1695099645168003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23.288990442650174</v>
      </c>
      <c r="BB4">
        <f t="shared" ref="BB4:BB67" si="0">SUM(B4:AZ4)-BA4</f>
        <v>533.8638909604656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87.642979540284912</v>
      </c>
      <c r="L5">
        <v>10.029274651645782</v>
      </c>
      <c r="M5">
        <v>0</v>
      </c>
      <c r="N5">
        <v>29.712735087141962</v>
      </c>
      <c r="O5">
        <v>24.929826305247925</v>
      </c>
      <c r="P5">
        <v>60.25704706069947</v>
      </c>
      <c r="Q5">
        <v>2.9211548713010247</v>
      </c>
      <c r="R5">
        <v>5.4869705729571265</v>
      </c>
      <c r="S5">
        <v>3.4322229258475994</v>
      </c>
      <c r="T5">
        <v>0</v>
      </c>
      <c r="U5">
        <v>276.66457941974534</v>
      </c>
      <c r="V5">
        <v>0</v>
      </c>
      <c r="W5">
        <v>5.0149096370840089</v>
      </c>
      <c r="X5">
        <v>10.028699780879785</v>
      </c>
      <c r="Y5">
        <v>0</v>
      </c>
      <c r="Z5">
        <v>1.6698771676059276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13.549100126174075</v>
      </c>
      <c r="AL5">
        <v>6.6605381966186608</v>
      </c>
      <c r="AM5">
        <v>4.0706317900229596</v>
      </c>
      <c r="AN5">
        <v>0</v>
      </c>
      <c r="AO5">
        <v>0</v>
      </c>
      <c r="AP5">
        <v>0.19583553746608223</v>
      </c>
      <c r="AQ5">
        <v>0</v>
      </c>
      <c r="AR5">
        <v>2.8129394614902941</v>
      </c>
      <c r="AS5">
        <v>6.1695099645168003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23.042201181643243</v>
      </c>
      <c r="BB5">
        <f t="shared" si="0"/>
        <v>528.20663091508641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87.632970724540272</v>
      </c>
      <c r="L6">
        <v>10.029274651645782</v>
      </c>
      <c r="M6">
        <v>0</v>
      </c>
      <c r="N6">
        <v>29.712735087141962</v>
      </c>
      <c r="O6">
        <v>24.929826305247925</v>
      </c>
      <c r="P6">
        <v>60.25704706069947</v>
      </c>
      <c r="Q6">
        <v>2.9211548713010247</v>
      </c>
      <c r="R6">
        <v>5.4869705729571265</v>
      </c>
      <c r="S6">
        <v>3.4322229258475994</v>
      </c>
      <c r="T6">
        <v>0</v>
      </c>
      <c r="U6">
        <v>276.66457941974534</v>
      </c>
      <c r="V6">
        <v>0</v>
      </c>
      <c r="W6">
        <v>5.0149096370840089</v>
      </c>
      <c r="X6">
        <v>10.028699780879785</v>
      </c>
      <c r="Y6">
        <v>0</v>
      </c>
      <c r="Z6">
        <v>1.6698771676059276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13.549100126174075</v>
      </c>
      <c r="AL6">
        <v>6.6605381966186608</v>
      </c>
      <c r="AM6">
        <v>4.0706317900229596</v>
      </c>
      <c r="AN6">
        <v>0</v>
      </c>
      <c r="AO6">
        <v>0</v>
      </c>
      <c r="AP6">
        <v>0.19583553746608223</v>
      </c>
      <c r="AQ6">
        <v>0</v>
      </c>
      <c r="AR6">
        <v>2.2503514631600918</v>
      </c>
      <c r="AS6">
        <v>6.1695099645168003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23.018266634814911</v>
      </c>
      <c r="BB6">
        <f t="shared" si="0"/>
        <v>527.65796864783988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87.642979540284912</v>
      </c>
      <c r="L7">
        <v>10.029274651645782</v>
      </c>
      <c r="M7">
        <v>0</v>
      </c>
      <c r="N7">
        <v>29.71257676686605</v>
      </c>
      <c r="O7">
        <v>24.929826305247925</v>
      </c>
      <c r="P7">
        <v>60.25704706069947</v>
      </c>
      <c r="Q7">
        <v>2.9212635719926094</v>
      </c>
      <c r="R7">
        <v>5.4874377445256846</v>
      </c>
      <c r="S7">
        <v>3.4324284188513836</v>
      </c>
      <c r="T7">
        <v>0</v>
      </c>
      <c r="U7">
        <v>276.66457941974534</v>
      </c>
      <c r="V7">
        <v>0</v>
      </c>
      <c r="W7">
        <v>5.0149096370840089</v>
      </c>
      <c r="X7">
        <v>10.028699780879785</v>
      </c>
      <c r="Y7">
        <v>0</v>
      </c>
      <c r="Z7">
        <v>1.6698771676059276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13.549100126174075</v>
      </c>
      <c r="AL7">
        <v>6.6605381966186608</v>
      </c>
      <c r="AM7">
        <v>4.0706317900229596</v>
      </c>
      <c r="AN7">
        <v>0</v>
      </c>
      <c r="AO7">
        <v>0</v>
      </c>
      <c r="AP7">
        <v>0.19583553746608223</v>
      </c>
      <c r="AQ7">
        <v>0</v>
      </c>
      <c r="AR7">
        <v>3.6568211939052384</v>
      </c>
      <c r="AS7">
        <v>6.1695099645168003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23.077501481338686</v>
      </c>
      <c r="BB7">
        <f t="shared" si="0"/>
        <v>529.01583539279397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87.632970724540272</v>
      </c>
      <c r="L8">
        <v>10.029274651645782</v>
      </c>
      <c r="M8">
        <v>0</v>
      </c>
      <c r="N8">
        <v>29.71257676686605</v>
      </c>
      <c r="O8">
        <v>24.929826305247925</v>
      </c>
      <c r="P8">
        <v>60.25704706069947</v>
      </c>
      <c r="Q8">
        <v>2.9213725333573151</v>
      </c>
      <c r="R8">
        <v>5.4874377445256846</v>
      </c>
      <c r="S8">
        <v>3.4324284188513836</v>
      </c>
      <c r="T8">
        <v>0</v>
      </c>
      <c r="U8">
        <v>276.66457941974534</v>
      </c>
      <c r="V8">
        <v>0</v>
      </c>
      <c r="W8">
        <v>5.0149096370840089</v>
      </c>
      <c r="X8">
        <v>10.028699780879785</v>
      </c>
      <c r="Y8">
        <v>0</v>
      </c>
      <c r="Z8">
        <v>1.6698771676059276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13.549100126174075</v>
      </c>
      <c r="AL8">
        <v>6.6605381966186608</v>
      </c>
      <c r="AM8">
        <v>4.0706317900229596</v>
      </c>
      <c r="AN8">
        <v>0</v>
      </c>
      <c r="AO8">
        <v>0</v>
      </c>
      <c r="AP8">
        <v>0.19583553746608223</v>
      </c>
      <c r="AQ8">
        <v>0</v>
      </c>
      <c r="AR8">
        <v>3.6568211939052384</v>
      </c>
      <c r="AS8">
        <v>6.1695099645168003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23.077087667425602</v>
      </c>
      <c r="BB8">
        <f t="shared" si="0"/>
        <v>529.00634935232711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87.642979540284912</v>
      </c>
      <c r="L9">
        <v>10.029274651645782</v>
      </c>
      <c r="M9">
        <v>0</v>
      </c>
      <c r="N9">
        <v>29.715459958576172</v>
      </c>
      <c r="O9">
        <v>24.929826305247925</v>
      </c>
      <c r="P9">
        <v>60.25704706069947</v>
      </c>
      <c r="Q9">
        <v>2.9213725333573151</v>
      </c>
      <c r="R9">
        <v>5.4874377445256846</v>
      </c>
      <c r="S9">
        <v>3.4324284188513836</v>
      </c>
      <c r="T9">
        <v>0</v>
      </c>
      <c r="U9">
        <v>220.28804007514088</v>
      </c>
      <c r="V9">
        <v>0</v>
      </c>
      <c r="W9">
        <v>5.0149096370840089</v>
      </c>
      <c r="X9">
        <v>10.028699780879785</v>
      </c>
      <c r="Y9">
        <v>0</v>
      </c>
      <c r="Z9">
        <v>1.6698771676059276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13.549100126174075</v>
      </c>
      <c r="AL9">
        <v>6.6605381966186608</v>
      </c>
      <c r="AM9">
        <v>4.0706317900229596</v>
      </c>
      <c r="AN9">
        <v>0</v>
      </c>
      <c r="AO9">
        <v>0</v>
      </c>
      <c r="AP9">
        <v>0.19583553746608223</v>
      </c>
      <c r="AQ9">
        <v>0</v>
      </c>
      <c r="AR9">
        <v>3.6568211939052384</v>
      </c>
      <c r="AS9">
        <v>6.1695099645168003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20.721087208732769</v>
      </c>
      <c r="BB9">
        <f t="shared" si="0"/>
        <v>474.99870247387037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87.632970724540272</v>
      </c>
      <c r="L10">
        <v>10.029274651645782</v>
      </c>
      <c r="M10">
        <v>0</v>
      </c>
      <c r="N10">
        <v>29.715459958576172</v>
      </c>
      <c r="O10">
        <v>24.929826305247925</v>
      </c>
      <c r="P10">
        <v>60.25704706069947</v>
      </c>
      <c r="Q10">
        <v>2.9213725333573151</v>
      </c>
      <c r="R10">
        <v>5.4874377445256846</v>
      </c>
      <c r="S10">
        <v>3.4324284188513836</v>
      </c>
      <c r="T10">
        <v>0</v>
      </c>
      <c r="U10">
        <v>220.28804007514088</v>
      </c>
      <c r="V10">
        <v>0</v>
      </c>
      <c r="W10">
        <v>5.0149096370840089</v>
      </c>
      <c r="X10">
        <v>10.028699780879785</v>
      </c>
      <c r="Y10">
        <v>0</v>
      </c>
      <c r="Z10">
        <v>1.6698771676059276</v>
      </c>
      <c r="AA10">
        <v>0</v>
      </c>
      <c r="AB10">
        <v>0</v>
      </c>
      <c r="AC10">
        <v>1.9702081365059487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13.549100126174075</v>
      </c>
      <c r="AL10">
        <v>6.6605381966186608</v>
      </c>
      <c r="AM10">
        <v>4.0706317900229596</v>
      </c>
      <c r="AN10">
        <v>0</v>
      </c>
      <c r="AO10">
        <v>0</v>
      </c>
      <c r="AP10">
        <v>0.19583553746608223</v>
      </c>
      <c r="AQ10">
        <v>0</v>
      </c>
      <c r="AR10">
        <v>3.6568211939052384</v>
      </c>
      <c r="AS10">
        <v>6.1695099645168003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20.80302354034059</v>
      </c>
      <c r="BB10">
        <f t="shared" si="0"/>
        <v>476.87696546302391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87.642979540284912</v>
      </c>
      <c r="L11">
        <v>10.029274651645782</v>
      </c>
      <c r="M11">
        <v>0</v>
      </c>
      <c r="N11">
        <v>29.715459958576172</v>
      </c>
      <c r="O11">
        <v>24.929826305247925</v>
      </c>
      <c r="P11">
        <v>60.25704706069947</v>
      </c>
      <c r="Q11">
        <v>2.9213725333573151</v>
      </c>
      <c r="R11">
        <v>5.4872040297597469</v>
      </c>
      <c r="S11">
        <v>3.4322229258475994</v>
      </c>
      <c r="T11">
        <v>0</v>
      </c>
      <c r="U11">
        <v>220.28804007514088</v>
      </c>
      <c r="V11">
        <v>0</v>
      </c>
      <c r="W11">
        <v>5.0149096370840089</v>
      </c>
      <c r="X11">
        <v>10.028699780879785</v>
      </c>
      <c r="Y11">
        <v>0</v>
      </c>
      <c r="Z11">
        <v>1.6698771676059276</v>
      </c>
      <c r="AA11">
        <v>0</v>
      </c>
      <c r="AB11">
        <v>0</v>
      </c>
      <c r="AC11">
        <v>2.495596783030682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13.549100126174075</v>
      </c>
      <c r="AL11">
        <v>6.6605381966186608</v>
      </c>
      <c r="AM11">
        <v>4.0706317900229596</v>
      </c>
      <c r="AN11">
        <v>0</v>
      </c>
      <c r="AO11">
        <v>0</v>
      </c>
      <c r="AP11">
        <v>0.19583553746608223</v>
      </c>
      <c r="AQ11">
        <v>0</v>
      </c>
      <c r="AR11">
        <v>3.6568211939052384</v>
      </c>
      <c r="AS11">
        <v>3.4275054769359214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20.710769007797801</v>
      </c>
      <c r="BB11">
        <f t="shared" si="0"/>
        <v>474.76217376248547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87.632970724540272</v>
      </c>
      <c r="L12">
        <v>10.029274651645782</v>
      </c>
      <c r="M12">
        <v>0</v>
      </c>
      <c r="N12">
        <v>29.71257676686605</v>
      </c>
      <c r="O12">
        <v>24.929826305247925</v>
      </c>
      <c r="P12">
        <v>60.25704706069947</v>
      </c>
      <c r="Q12">
        <v>2.9213725333573151</v>
      </c>
      <c r="R12">
        <v>5.4872040297597469</v>
      </c>
      <c r="S12">
        <v>3.4322229258475994</v>
      </c>
      <c r="T12">
        <v>0</v>
      </c>
      <c r="U12">
        <v>220.28804007514088</v>
      </c>
      <c r="V12">
        <v>0</v>
      </c>
      <c r="W12">
        <v>5.0149096370840089</v>
      </c>
      <c r="X12">
        <v>10.028699780879785</v>
      </c>
      <c r="Y12">
        <v>0</v>
      </c>
      <c r="Z12">
        <v>1.6698771676059276</v>
      </c>
      <c r="AA12">
        <v>0</v>
      </c>
      <c r="AB12">
        <v>0</v>
      </c>
      <c r="AC12">
        <v>2.495596783030682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13.549100126174075</v>
      </c>
      <c r="AL12">
        <v>6.6605381966186608</v>
      </c>
      <c r="AM12">
        <v>4.0706317900229596</v>
      </c>
      <c r="AN12">
        <v>0</v>
      </c>
      <c r="AO12">
        <v>0</v>
      </c>
      <c r="AP12">
        <v>0.19583553746608223</v>
      </c>
      <c r="AQ12">
        <v>0</v>
      </c>
      <c r="AR12">
        <v>3.6568211939052384</v>
      </c>
      <c r="AS12">
        <v>2.7420044875808802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20.681576180531152</v>
      </c>
      <c r="BB12">
        <f t="shared" si="0"/>
        <v>474.09297359294226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87.642979540284912</v>
      </c>
      <c r="L13">
        <v>10.029274651645782</v>
      </c>
      <c r="M13">
        <v>0</v>
      </c>
      <c r="N13">
        <v>29.71257676686605</v>
      </c>
      <c r="O13">
        <v>24.929826305247925</v>
      </c>
      <c r="P13">
        <v>60.25704706069947</v>
      </c>
      <c r="Q13">
        <v>2.9213725333573151</v>
      </c>
      <c r="R13">
        <v>5.4872040297597469</v>
      </c>
      <c r="S13">
        <v>3.4322229258475994</v>
      </c>
      <c r="T13">
        <v>0</v>
      </c>
      <c r="U13">
        <v>220.28804007514088</v>
      </c>
      <c r="V13">
        <v>0</v>
      </c>
      <c r="W13">
        <v>5.0149096370840089</v>
      </c>
      <c r="X13">
        <v>10.028699780879785</v>
      </c>
      <c r="Y13">
        <v>0</v>
      </c>
      <c r="Z13">
        <v>1.6698771676059276</v>
      </c>
      <c r="AA13">
        <v>0</v>
      </c>
      <c r="AB13">
        <v>1.0325635842204131</v>
      </c>
      <c r="AC13">
        <v>2.495596783030682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13.549100126174075</v>
      </c>
      <c r="AL13">
        <v>6.6605381966186608</v>
      </c>
      <c r="AM13">
        <v>4.0706317900229596</v>
      </c>
      <c r="AN13">
        <v>0</v>
      </c>
      <c r="AO13">
        <v>0</v>
      </c>
      <c r="AP13">
        <v>0.19583553746608223</v>
      </c>
      <c r="AQ13">
        <v>0</v>
      </c>
      <c r="AR13">
        <v>9.2827001168858274</v>
      </c>
      <c r="AS13">
        <v>3.4275054769359214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20.98897138718533</v>
      </c>
      <c r="BB13">
        <f t="shared" si="0"/>
        <v>481.13953069858883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87.633422433827519</v>
      </c>
      <c r="L14">
        <v>10.029274651645782</v>
      </c>
      <c r="M14">
        <v>0</v>
      </c>
      <c r="N14">
        <v>29.71257676686605</v>
      </c>
      <c r="O14">
        <v>24.929826305247925</v>
      </c>
      <c r="P14">
        <v>60.25704706069947</v>
      </c>
      <c r="Q14">
        <v>2.9213725333573151</v>
      </c>
      <c r="R14">
        <v>5.4874377445256846</v>
      </c>
      <c r="S14">
        <v>3.4324284188513836</v>
      </c>
      <c r="T14">
        <v>0</v>
      </c>
      <c r="U14">
        <v>220.28804007514088</v>
      </c>
      <c r="V14">
        <v>0</v>
      </c>
      <c r="W14">
        <v>5.0149096370840089</v>
      </c>
      <c r="X14">
        <v>10.028699780879785</v>
      </c>
      <c r="Y14">
        <v>0</v>
      </c>
      <c r="Z14">
        <v>1.6698771676059276</v>
      </c>
      <c r="AA14">
        <v>0</v>
      </c>
      <c r="AB14">
        <v>3.3730409041953657</v>
      </c>
      <c r="AC14">
        <v>2.495596783030682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13.549100126174075</v>
      </c>
      <c r="AL14">
        <v>6.6605381966186608</v>
      </c>
      <c r="AM14">
        <v>4.0706317900229596</v>
      </c>
      <c r="AN14">
        <v>0</v>
      </c>
      <c r="AO14">
        <v>0</v>
      </c>
      <c r="AP14">
        <v>0.19583553746608223</v>
      </c>
      <c r="AQ14">
        <v>0</v>
      </c>
      <c r="AR14">
        <v>9.2827001168858274</v>
      </c>
      <c r="AS14">
        <v>3.4275054769359214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21.086422210995138</v>
      </c>
      <c r="BB14">
        <f t="shared" si="0"/>
        <v>483.37343929606635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87.643430073819729</v>
      </c>
      <c r="L15">
        <v>10.029274651645782</v>
      </c>
      <c r="M15">
        <v>0</v>
      </c>
      <c r="N15">
        <v>29.712735087141962</v>
      </c>
      <c r="O15">
        <v>24.929826305247925</v>
      </c>
      <c r="P15">
        <v>60.25704706069947</v>
      </c>
      <c r="Q15">
        <v>2.9213725333573151</v>
      </c>
      <c r="R15">
        <v>5.4872040297597469</v>
      </c>
      <c r="S15">
        <v>3.4322229258475994</v>
      </c>
      <c r="T15">
        <v>0</v>
      </c>
      <c r="U15">
        <v>202.46002333733716</v>
      </c>
      <c r="V15">
        <v>0</v>
      </c>
      <c r="W15">
        <v>5.014746541167403</v>
      </c>
      <c r="X15">
        <v>10.029354862219391</v>
      </c>
      <c r="Y15">
        <v>0</v>
      </c>
      <c r="Z15">
        <v>1.6698771676059276</v>
      </c>
      <c r="AA15">
        <v>0</v>
      </c>
      <c r="AB15">
        <v>3.3730409041953657</v>
      </c>
      <c r="AC15">
        <v>2.495596783030682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13.549100126174075</v>
      </c>
      <c r="AL15">
        <v>6.6605381966186608</v>
      </c>
      <c r="AM15">
        <v>4.0706317900229596</v>
      </c>
      <c r="AN15">
        <v>0</v>
      </c>
      <c r="AO15">
        <v>0</v>
      </c>
      <c r="AP15">
        <v>0.19583553746608223</v>
      </c>
      <c r="AQ15">
        <v>0</v>
      </c>
      <c r="AR15">
        <v>4.5007031914005422</v>
      </c>
      <c r="AS15">
        <v>4.0444566854518884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20.167539343630743</v>
      </c>
      <c r="BB15">
        <f t="shared" si="0"/>
        <v>462.30947844657913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87.633422433827519</v>
      </c>
      <c r="L16">
        <v>10.029274651645782</v>
      </c>
      <c r="M16">
        <v>0</v>
      </c>
      <c r="N16">
        <v>29.712735087141962</v>
      </c>
      <c r="O16">
        <v>24.929826305247925</v>
      </c>
      <c r="P16">
        <v>60.25704706069947</v>
      </c>
      <c r="Q16">
        <v>2.9213725333573151</v>
      </c>
      <c r="R16">
        <v>5.4872040297597469</v>
      </c>
      <c r="S16">
        <v>3.4322229258475994</v>
      </c>
      <c r="T16">
        <v>0</v>
      </c>
      <c r="U16">
        <v>184.61872497559008</v>
      </c>
      <c r="V16">
        <v>0</v>
      </c>
      <c r="W16">
        <v>5.014746541167403</v>
      </c>
      <c r="X16">
        <v>10.029354862219391</v>
      </c>
      <c r="Y16">
        <v>0</v>
      </c>
      <c r="Z16">
        <v>0.28027476518472133</v>
      </c>
      <c r="AA16">
        <v>0</v>
      </c>
      <c r="AB16">
        <v>3.3730409041953657</v>
      </c>
      <c r="AC16">
        <v>2.495596783030682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13.549100126174075</v>
      </c>
      <c r="AL16">
        <v>6.6605381966186608</v>
      </c>
      <c r="AM16">
        <v>4.0706317900229596</v>
      </c>
      <c r="AN16">
        <v>0</v>
      </c>
      <c r="AO16">
        <v>0</v>
      </c>
      <c r="AP16">
        <v>0.19583553746608223</v>
      </c>
      <c r="AQ16">
        <v>0</v>
      </c>
      <c r="AR16">
        <v>4.5007031914005422</v>
      </c>
      <c r="AS16">
        <v>4.0444566854518884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19.363269372336823</v>
      </c>
      <c r="BB16">
        <f t="shared" si="0"/>
        <v>443.8728400137125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87.477733484543464</v>
      </c>
      <c r="L17">
        <v>10.029274651645782</v>
      </c>
      <c r="M17">
        <v>0</v>
      </c>
      <c r="N17">
        <v>29.712735087141962</v>
      </c>
      <c r="O17">
        <v>24.929826305247925</v>
      </c>
      <c r="P17">
        <v>60.25704706069947</v>
      </c>
      <c r="Q17">
        <v>2.9199171953210663</v>
      </c>
      <c r="R17">
        <v>5.3731935735462661</v>
      </c>
      <c r="S17">
        <v>3.3268724716495832</v>
      </c>
      <c r="T17">
        <v>0</v>
      </c>
      <c r="U17">
        <v>164.10846951342307</v>
      </c>
      <c r="V17">
        <v>0</v>
      </c>
      <c r="W17">
        <v>5.014746541167403</v>
      </c>
      <c r="X17">
        <v>10.029354862219391</v>
      </c>
      <c r="Y17">
        <v>0</v>
      </c>
      <c r="Z17">
        <v>0.28027476518472133</v>
      </c>
      <c r="AA17">
        <v>0</v>
      </c>
      <c r="AB17">
        <v>3.3730409041953657</v>
      </c>
      <c r="AC17">
        <v>2.495596783030682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13.549100126174075</v>
      </c>
      <c r="AL17">
        <v>6.6605381966186608</v>
      </c>
      <c r="AM17">
        <v>4.0706317900229596</v>
      </c>
      <c r="AN17">
        <v>0</v>
      </c>
      <c r="AO17">
        <v>0</v>
      </c>
      <c r="AP17">
        <v>0.19583553746608223</v>
      </c>
      <c r="AQ17">
        <v>0</v>
      </c>
      <c r="AR17">
        <v>4.5007031914005422</v>
      </c>
      <c r="AS17">
        <v>4.0444566854518884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18.490202776753058</v>
      </c>
      <c r="BB17">
        <f t="shared" si="0"/>
        <v>423.85914594939743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87.475623314963926</v>
      </c>
      <c r="L18">
        <v>10.029274651645782</v>
      </c>
      <c r="M18">
        <v>0</v>
      </c>
      <c r="N18">
        <v>29.712735087141962</v>
      </c>
      <c r="O18">
        <v>24.929826305247925</v>
      </c>
      <c r="P18">
        <v>60.25704706069947</v>
      </c>
      <c r="Q18">
        <v>2.9199171953210663</v>
      </c>
      <c r="R18">
        <v>5.3731935735462661</v>
      </c>
      <c r="S18">
        <v>3.3268724716495832</v>
      </c>
      <c r="T18">
        <v>0</v>
      </c>
      <c r="U18">
        <v>164.10846951342307</v>
      </c>
      <c r="V18">
        <v>0</v>
      </c>
      <c r="W18">
        <v>5.014746541167403</v>
      </c>
      <c r="X18">
        <v>10.029354862219391</v>
      </c>
      <c r="Y18">
        <v>0</v>
      </c>
      <c r="Z18">
        <v>0.28027476518472133</v>
      </c>
      <c r="AA18">
        <v>0</v>
      </c>
      <c r="AB18">
        <v>3.3730409041953657</v>
      </c>
      <c r="AC18">
        <v>2.495596783030682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13.549100126174075</v>
      </c>
      <c r="AL18">
        <v>6.6605381966186608</v>
      </c>
      <c r="AM18">
        <v>4.0706317900229596</v>
      </c>
      <c r="AN18">
        <v>0</v>
      </c>
      <c r="AO18">
        <v>0</v>
      </c>
      <c r="AP18">
        <v>0.19583553746608223</v>
      </c>
      <c r="AQ18">
        <v>0</v>
      </c>
      <c r="AR18">
        <v>4.5007031914005422</v>
      </c>
      <c r="AS18">
        <v>4.0444566854518884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18.490114571664641</v>
      </c>
      <c r="BB18">
        <f t="shared" si="0"/>
        <v>423.85712398490631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87.477733484543464</v>
      </c>
      <c r="L19">
        <v>10.029274651645782</v>
      </c>
      <c r="M19">
        <v>0</v>
      </c>
      <c r="N19">
        <v>29.712735087141962</v>
      </c>
      <c r="O19">
        <v>24.929826305247925</v>
      </c>
      <c r="P19">
        <v>60.25704706069947</v>
      </c>
      <c r="Q19">
        <v>2.9199171953210663</v>
      </c>
      <c r="R19">
        <v>5.3731935735462661</v>
      </c>
      <c r="S19">
        <v>3.3268724716495832</v>
      </c>
      <c r="T19">
        <v>0</v>
      </c>
      <c r="U19">
        <v>164.10846951342307</v>
      </c>
      <c r="V19">
        <v>0</v>
      </c>
      <c r="W19">
        <v>5.014746541167403</v>
      </c>
      <c r="X19">
        <v>10.028699780879785</v>
      </c>
      <c r="Y19">
        <v>0</v>
      </c>
      <c r="Z19">
        <v>0.28027476518472133</v>
      </c>
      <c r="AA19">
        <v>0</v>
      </c>
      <c r="AB19">
        <v>3.3730409041953657</v>
      </c>
      <c r="AC19">
        <v>2.495596783030682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13.549100126174075</v>
      </c>
      <c r="AL19">
        <v>6.6605381966186608</v>
      </c>
      <c r="AM19">
        <v>4.0706317900229596</v>
      </c>
      <c r="AN19">
        <v>0</v>
      </c>
      <c r="AO19">
        <v>0</v>
      </c>
      <c r="AP19">
        <v>0.19583553746608223</v>
      </c>
      <c r="AQ19">
        <v>0</v>
      </c>
      <c r="AR19">
        <v>3.6568211939052384</v>
      </c>
      <c r="AS19">
        <v>4.0444566854518884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18.454901126857763</v>
      </c>
      <c r="BB19">
        <f t="shared" si="0"/>
        <v>423.04991052045779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87.475623314963926</v>
      </c>
      <c r="L20">
        <v>10.029274651645782</v>
      </c>
      <c r="M20">
        <v>0</v>
      </c>
      <c r="N20">
        <v>29.712735087141962</v>
      </c>
      <c r="O20">
        <v>24.929826305247925</v>
      </c>
      <c r="P20">
        <v>60.25704706069947</v>
      </c>
      <c r="Q20">
        <v>2.9199171953210663</v>
      </c>
      <c r="R20">
        <v>5.3735050507664388</v>
      </c>
      <c r="S20">
        <v>3.3271761116620255</v>
      </c>
      <c r="T20">
        <v>0</v>
      </c>
      <c r="U20">
        <v>164.10846951342307</v>
      </c>
      <c r="V20">
        <v>0</v>
      </c>
      <c r="W20">
        <v>5.0149096370840089</v>
      </c>
      <c r="X20">
        <v>10.028699780879785</v>
      </c>
      <c r="Y20">
        <v>0</v>
      </c>
      <c r="Z20">
        <v>0.28027476518472133</v>
      </c>
      <c r="AA20">
        <v>0</v>
      </c>
      <c r="AB20">
        <v>3.3730409041953657</v>
      </c>
      <c r="AC20">
        <v>2.495596783030682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13.549100126174075</v>
      </c>
      <c r="AL20">
        <v>6.6605381966186608</v>
      </c>
      <c r="AM20">
        <v>4.0706317900229596</v>
      </c>
      <c r="AN20">
        <v>0</v>
      </c>
      <c r="AO20">
        <v>0</v>
      </c>
      <c r="AP20">
        <v>0.19583553746608223</v>
      </c>
      <c r="AQ20">
        <v>0</v>
      </c>
      <c r="AR20">
        <v>3.6568211939052384</v>
      </c>
      <c r="AS20">
        <v>4.0444566854518884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18.454845451078981</v>
      </c>
      <c r="BB20">
        <f t="shared" si="0"/>
        <v>423.04863423980623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87.477733484543464</v>
      </c>
      <c r="L21">
        <v>10.029274651645782</v>
      </c>
      <c r="M21">
        <v>0</v>
      </c>
      <c r="N21">
        <v>29.712735087141962</v>
      </c>
      <c r="O21">
        <v>24.929826305247925</v>
      </c>
      <c r="P21">
        <v>60.25704706069947</v>
      </c>
      <c r="Q21">
        <v>2.8488799918797509</v>
      </c>
      <c r="R21">
        <v>5.2180884303945136</v>
      </c>
      <c r="S21">
        <v>3.1527271567604624</v>
      </c>
      <c r="T21">
        <v>0</v>
      </c>
      <c r="U21">
        <v>164.10846951342307</v>
      </c>
      <c r="V21">
        <v>0</v>
      </c>
      <c r="W21">
        <v>5.0149096370840089</v>
      </c>
      <c r="X21">
        <v>10.028699780879785</v>
      </c>
      <c r="Y21">
        <v>0</v>
      </c>
      <c r="Z21">
        <v>0.28027476518472133</v>
      </c>
      <c r="AA21">
        <v>0</v>
      </c>
      <c r="AB21">
        <v>3.3730409041953657</v>
      </c>
      <c r="AC21">
        <v>2.495596783030682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13.549100126174075</v>
      </c>
      <c r="AL21">
        <v>6.6605381966186608</v>
      </c>
      <c r="AM21">
        <v>4.0706317900229596</v>
      </c>
      <c r="AN21">
        <v>0</v>
      </c>
      <c r="AO21">
        <v>0</v>
      </c>
      <c r="AP21">
        <v>0.19583553746608223</v>
      </c>
      <c r="AQ21">
        <v>0</v>
      </c>
      <c r="AR21">
        <v>3.6568211939052384</v>
      </c>
      <c r="AS21">
        <v>2.7420044875808802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18.383733418146107</v>
      </c>
      <c r="BB21">
        <f t="shared" si="0"/>
        <v>421.41850146573285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87.633422433827519</v>
      </c>
      <c r="L22">
        <v>10.029274651645782</v>
      </c>
      <c r="M22">
        <v>0</v>
      </c>
      <c r="N22">
        <v>29.712735087141962</v>
      </c>
      <c r="O22">
        <v>24.929826305247925</v>
      </c>
      <c r="P22">
        <v>60.25704706069947</v>
      </c>
      <c r="Q22">
        <v>2.8582641932790649</v>
      </c>
      <c r="R22">
        <v>5.270573740306598</v>
      </c>
      <c r="S22">
        <v>3.2764283973735644</v>
      </c>
      <c r="T22">
        <v>0</v>
      </c>
      <c r="U22">
        <v>164.10846951342307</v>
      </c>
      <c r="V22">
        <v>0</v>
      </c>
      <c r="W22">
        <v>5.0149096370840089</v>
      </c>
      <c r="X22">
        <v>10.028699780879785</v>
      </c>
      <c r="Y22">
        <v>0</v>
      </c>
      <c r="Z22">
        <v>0.28027476518472133</v>
      </c>
      <c r="AA22">
        <v>0</v>
      </c>
      <c r="AB22">
        <v>3.3730409041953657</v>
      </c>
      <c r="AC22">
        <v>2.495596783030682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13.549100126174075</v>
      </c>
      <c r="AL22">
        <v>6.6605381966186608</v>
      </c>
      <c r="AM22">
        <v>4.0706317900229596</v>
      </c>
      <c r="AN22">
        <v>0</v>
      </c>
      <c r="AO22">
        <v>0</v>
      </c>
      <c r="AP22">
        <v>0.19583553746608223</v>
      </c>
      <c r="AQ22">
        <v>0</v>
      </c>
      <c r="AR22">
        <v>3.6568211939052384</v>
      </c>
      <c r="AS22">
        <v>2.7420044875808802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18.397998073656638</v>
      </c>
      <c r="BB22">
        <f t="shared" si="0"/>
        <v>421.74549651143082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87.059988889654534</v>
      </c>
      <c r="L23">
        <v>10.029274651645782</v>
      </c>
      <c r="M23">
        <v>0</v>
      </c>
      <c r="N23">
        <v>29.712735087141962</v>
      </c>
      <c r="O23">
        <v>24.929826305247925</v>
      </c>
      <c r="P23">
        <v>60.25704706069947</v>
      </c>
      <c r="Q23">
        <v>2.8501918023329429</v>
      </c>
      <c r="R23">
        <v>5.2188406379394783</v>
      </c>
      <c r="S23">
        <v>3.1297357613645476</v>
      </c>
      <c r="T23">
        <v>0</v>
      </c>
      <c r="U23">
        <v>164.10846951342307</v>
      </c>
      <c r="V23">
        <v>0</v>
      </c>
      <c r="W23">
        <v>5.0149096370840089</v>
      </c>
      <c r="X23">
        <v>10.028699780879785</v>
      </c>
      <c r="Y23">
        <v>0</v>
      </c>
      <c r="Z23">
        <v>0.28027476518472133</v>
      </c>
      <c r="AA23">
        <v>0</v>
      </c>
      <c r="AB23">
        <v>3.3730409041953657</v>
      </c>
      <c r="AC23">
        <v>2.495596783030682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13.549100126174075</v>
      </c>
      <c r="AL23">
        <v>3.2562630123320013</v>
      </c>
      <c r="AM23">
        <v>4.0706317900229596</v>
      </c>
      <c r="AN23">
        <v>0</v>
      </c>
      <c r="AO23">
        <v>0</v>
      </c>
      <c r="AP23">
        <v>0.19583553746608223</v>
      </c>
      <c r="AQ23">
        <v>0</v>
      </c>
      <c r="AR23">
        <v>9.2827001168858274</v>
      </c>
      <c r="AS23">
        <v>4.0444566854518884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18.512702467852957</v>
      </c>
      <c r="BB23">
        <f t="shared" si="0"/>
        <v>424.37491638030434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87.049585261737363</v>
      </c>
      <c r="L24">
        <v>10.029274651645782</v>
      </c>
      <c r="M24">
        <v>0</v>
      </c>
      <c r="N24">
        <v>29.712735087141962</v>
      </c>
      <c r="O24">
        <v>24.929826305247925</v>
      </c>
      <c r="P24">
        <v>60.25704706069947</v>
      </c>
      <c r="Q24">
        <v>2.8501918023329429</v>
      </c>
      <c r="R24">
        <v>5.2188406379394783</v>
      </c>
      <c r="S24">
        <v>3.1297357613645476</v>
      </c>
      <c r="T24">
        <v>0</v>
      </c>
      <c r="U24">
        <v>164.10846951342307</v>
      </c>
      <c r="V24">
        <v>0</v>
      </c>
      <c r="W24">
        <v>5.0149096370840089</v>
      </c>
      <c r="X24">
        <v>10.028462673357065</v>
      </c>
      <c r="Y24">
        <v>0</v>
      </c>
      <c r="Z24">
        <v>0.28027476518472133</v>
      </c>
      <c r="AA24">
        <v>0</v>
      </c>
      <c r="AB24">
        <v>3.3730409041953657</v>
      </c>
      <c r="AC24">
        <v>2.495596783030682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13.549100126174075</v>
      </c>
      <c r="AL24">
        <v>3.2562630123320013</v>
      </c>
      <c r="AM24">
        <v>4.0706317900229596</v>
      </c>
      <c r="AN24">
        <v>0</v>
      </c>
      <c r="AO24">
        <v>0</v>
      </c>
      <c r="AP24">
        <v>0.19583553746608223</v>
      </c>
      <c r="AQ24">
        <v>0</v>
      </c>
      <c r="AR24">
        <v>9.2827001168858274</v>
      </c>
      <c r="AS24">
        <v>4.0444566854518884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18.51225768511156</v>
      </c>
      <c r="BB24">
        <f t="shared" si="0"/>
        <v>424.36472042760585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83.500043080752135</v>
      </c>
      <c r="L25">
        <v>10.029176594207174</v>
      </c>
      <c r="M25">
        <v>0</v>
      </c>
      <c r="N25">
        <v>29.712735087141962</v>
      </c>
      <c r="O25">
        <v>24.929826305247925</v>
      </c>
      <c r="P25">
        <v>60.25704706069947</v>
      </c>
      <c r="Q25">
        <v>1.9209517548314556</v>
      </c>
      <c r="R25">
        <v>5.217028489804016</v>
      </c>
      <c r="S25">
        <v>3.1299303899090947</v>
      </c>
      <c r="T25">
        <v>0</v>
      </c>
      <c r="U25">
        <v>164.10846951342307</v>
      </c>
      <c r="V25">
        <v>0</v>
      </c>
      <c r="W25">
        <v>9.9868818259927643</v>
      </c>
      <c r="X25">
        <v>25.811608410899225</v>
      </c>
      <c r="Y25">
        <v>0</v>
      </c>
      <c r="Z25">
        <v>0.28027476518472133</v>
      </c>
      <c r="AA25">
        <v>0</v>
      </c>
      <c r="AB25">
        <v>3.3730409041953657</v>
      </c>
      <c r="AC25">
        <v>2.495596783030682</v>
      </c>
      <c r="AD25">
        <v>0</v>
      </c>
      <c r="AE25">
        <v>0</v>
      </c>
      <c r="AF25">
        <v>0</v>
      </c>
      <c r="AG25">
        <v>0</v>
      </c>
      <c r="AH25">
        <v>0.73122186380713827</v>
      </c>
      <c r="AI25">
        <v>0</v>
      </c>
      <c r="AJ25">
        <v>0</v>
      </c>
      <c r="AK25">
        <v>13.549100126174075</v>
      </c>
      <c r="AL25">
        <v>3.2562630123320013</v>
      </c>
      <c r="AM25">
        <v>4.0706317900229596</v>
      </c>
      <c r="AN25">
        <v>0</v>
      </c>
      <c r="AO25">
        <v>0</v>
      </c>
      <c r="AP25">
        <v>0.19583553746608223</v>
      </c>
      <c r="AQ25">
        <v>0</v>
      </c>
      <c r="AR25">
        <v>5.063290924650385</v>
      </c>
      <c r="AS25">
        <v>4.0444566854518884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19.046730575838339</v>
      </c>
      <c r="BB25">
        <f t="shared" si="0"/>
        <v>436.61668032938542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83.490463079641984</v>
      </c>
      <c r="L26">
        <v>9.3502113806064138</v>
      </c>
      <c r="M26">
        <v>0</v>
      </c>
      <c r="N26">
        <v>29.712735087141962</v>
      </c>
      <c r="O26">
        <v>24.929826305247925</v>
      </c>
      <c r="P26">
        <v>60.25704706069947</v>
      </c>
      <c r="Q26">
        <v>1.7115215178118837</v>
      </c>
      <c r="R26">
        <v>5.2176960408540456</v>
      </c>
      <c r="S26">
        <v>3.1299303899090947</v>
      </c>
      <c r="T26">
        <v>0</v>
      </c>
      <c r="U26">
        <v>164.10846951342307</v>
      </c>
      <c r="V26">
        <v>4.6177210291086732</v>
      </c>
      <c r="W26">
        <v>11.82247324392128</v>
      </c>
      <c r="X26">
        <v>26.668644420912212</v>
      </c>
      <c r="Y26">
        <v>0</v>
      </c>
      <c r="Z26">
        <v>0.28027476518472133</v>
      </c>
      <c r="AA26">
        <v>0</v>
      </c>
      <c r="AB26">
        <v>3.3730409041953657</v>
      </c>
      <c r="AC26">
        <v>2.495596783030682</v>
      </c>
      <c r="AD26">
        <v>0</v>
      </c>
      <c r="AE26">
        <v>3.9706866078063032</v>
      </c>
      <c r="AF26">
        <v>0</v>
      </c>
      <c r="AG26">
        <v>0</v>
      </c>
      <c r="AH26">
        <v>5.4597903663118341</v>
      </c>
      <c r="AI26">
        <v>0</v>
      </c>
      <c r="AJ26">
        <v>0</v>
      </c>
      <c r="AK26">
        <v>13.549100126174075</v>
      </c>
      <c r="AL26">
        <v>3.2562630123320013</v>
      </c>
      <c r="AM26">
        <v>4.0706317900229596</v>
      </c>
      <c r="AN26">
        <v>0</v>
      </c>
      <c r="AO26">
        <v>0</v>
      </c>
      <c r="AP26">
        <v>0.19583553746608223</v>
      </c>
      <c r="AQ26">
        <v>0</v>
      </c>
      <c r="AR26">
        <v>4.5007031914005422</v>
      </c>
      <c r="AS26">
        <v>4.0444566854518884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19.654908367455747</v>
      </c>
      <c r="BB26">
        <f t="shared" si="0"/>
        <v>450.55821047119889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143.92678456170512</v>
      </c>
      <c r="L27">
        <v>21.853078869447824</v>
      </c>
      <c r="M27">
        <v>0</v>
      </c>
      <c r="N27">
        <v>29.712735087141962</v>
      </c>
      <c r="O27">
        <v>24.929826305247925</v>
      </c>
      <c r="P27">
        <v>60.25704706069947</v>
      </c>
      <c r="Q27">
        <v>5.4961753851997077</v>
      </c>
      <c r="R27">
        <v>10.635163097453615</v>
      </c>
      <c r="S27">
        <v>6.6275265861304558</v>
      </c>
      <c r="T27">
        <v>0</v>
      </c>
      <c r="U27">
        <v>164.10846951342307</v>
      </c>
      <c r="V27">
        <v>4.6196126763469465</v>
      </c>
      <c r="W27">
        <v>11.82247324392128</v>
      </c>
      <c r="X27">
        <v>27.145912119396527</v>
      </c>
      <c r="Y27">
        <v>0</v>
      </c>
      <c r="Z27">
        <v>0.28027476518472133</v>
      </c>
      <c r="AA27">
        <v>0</v>
      </c>
      <c r="AB27">
        <v>3.3730409041953657</v>
      </c>
      <c r="AC27">
        <v>2.495596783030682</v>
      </c>
      <c r="AD27">
        <v>0</v>
      </c>
      <c r="AE27">
        <v>4.23539882383636</v>
      </c>
      <c r="AF27">
        <v>0</v>
      </c>
      <c r="AG27">
        <v>0</v>
      </c>
      <c r="AH27">
        <v>6.020393700062618</v>
      </c>
      <c r="AI27">
        <v>0</v>
      </c>
      <c r="AJ27">
        <v>0</v>
      </c>
      <c r="AK27">
        <v>13.549100126174075</v>
      </c>
      <c r="AL27">
        <v>3.2562630123320013</v>
      </c>
      <c r="AM27">
        <v>4.0706317900229596</v>
      </c>
      <c r="AN27">
        <v>0</v>
      </c>
      <c r="AO27">
        <v>0</v>
      </c>
      <c r="AP27">
        <v>0.19583553746608223</v>
      </c>
      <c r="AQ27">
        <v>0</v>
      </c>
      <c r="AR27">
        <v>4.5007031914005422</v>
      </c>
      <c r="AS27">
        <v>4.0444566854518884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23.289141692696312</v>
      </c>
      <c r="BB27">
        <f t="shared" si="0"/>
        <v>533.86735813257508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161.54127364371681</v>
      </c>
      <c r="L28">
        <v>21.853078869447824</v>
      </c>
      <c r="M28">
        <v>0</v>
      </c>
      <c r="N28">
        <v>29.712735087141962</v>
      </c>
      <c r="O28">
        <v>24.929826305247925</v>
      </c>
      <c r="P28">
        <v>60.25704706069947</v>
      </c>
      <c r="Q28">
        <v>5.4961753851997077</v>
      </c>
      <c r="R28">
        <v>10.635163097453615</v>
      </c>
      <c r="S28">
        <v>6.6275265861304558</v>
      </c>
      <c r="T28">
        <v>0</v>
      </c>
      <c r="U28">
        <v>164.10846951342307</v>
      </c>
      <c r="V28">
        <v>4.6196126763469465</v>
      </c>
      <c r="W28">
        <v>11.82247324392128</v>
      </c>
      <c r="X28">
        <v>27.145912119396527</v>
      </c>
      <c r="Y28">
        <v>0</v>
      </c>
      <c r="Z28">
        <v>0.28027476518472133</v>
      </c>
      <c r="AA28">
        <v>0</v>
      </c>
      <c r="AB28">
        <v>3.3730409041953657</v>
      </c>
      <c r="AC28">
        <v>2.495596783030682</v>
      </c>
      <c r="AD28">
        <v>0.34048869547067417</v>
      </c>
      <c r="AE28">
        <v>4.23539882383636</v>
      </c>
      <c r="AF28">
        <v>0</v>
      </c>
      <c r="AG28">
        <v>0</v>
      </c>
      <c r="AH28">
        <v>12.040787659674388</v>
      </c>
      <c r="AI28">
        <v>0</v>
      </c>
      <c r="AJ28">
        <v>0</v>
      </c>
      <c r="AK28">
        <v>13.549100126174075</v>
      </c>
      <c r="AL28">
        <v>3.2562630123320013</v>
      </c>
      <c r="AM28">
        <v>4.0706317900229596</v>
      </c>
      <c r="AN28">
        <v>0</v>
      </c>
      <c r="AO28">
        <v>0</v>
      </c>
      <c r="AP28">
        <v>0.19583553746608223</v>
      </c>
      <c r="AQ28">
        <v>0</v>
      </c>
      <c r="AR28">
        <v>4.5007031914005422</v>
      </c>
      <c r="AS28">
        <v>4.0444566854518884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24.291312231306847</v>
      </c>
      <c r="BB28">
        <f t="shared" si="0"/>
        <v>556.84055933105844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165.18708464547635</v>
      </c>
      <c r="L29">
        <v>21.853078869447824</v>
      </c>
      <c r="M29">
        <v>0</v>
      </c>
      <c r="N29">
        <v>29.712735087141962</v>
      </c>
      <c r="O29">
        <v>24.929826305247925</v>
      </c>
      <c r="P29">
        <v>60.25704706069947</v>
      </c>
      <c r="Q29">
        <v>5.4961753851997077</v>
      </c>
      <c r="R29">
        <v>10.635163097453615</v>
      </c>
      <c r="S29">
        <v>6.6275265861304558</v>
      </c>
      <c r="T29">
        <v>0</v>
      </c>
      <c r="U29">
        <v>164.10846951342307</v>
      </c>
      <c r="V29">
        <v>4.6196126763469465</v>
      </c>
      <c r="W29">
        <v>11.82247324392128</v>
      </c>
      <c r="X29">
        <v>27.605127856902659</v>
      </c>
      <c r="Y29">
        <v>0</v>
      </c>
      <c r="Z29">
        <v>1.6698771676059276</v>
      </c>
      <c r="AA29">
        <v>0.96618344813191381</v>
      </c>
      <c r="AB29">
        <v>3.3730409041953657</v>
      </c>
      <c r="AC29">
        <v>2.495596783030682</v>
      </c>
      <c r="AD29">
        <v>2.3493727761427676</v>
      </c>
      <c r="AE29">
        <v>8.4707979067000618</v>
      </c>
      <c r="AF29">
        <v>0</v>
      </c>
      <c r="AG29">
        <v>0</v>
      </c>
      <c r="AH29">
        <v>18.061181359737009</v>
      </c>
      <c r="AI29">
        <v>0</v>
      </c>
      <c r="AJ29">
        <v>0</v>
      </c>
      <c r="AK29">
        <v>13.549100126174075</v>
      </c>
      <c r="AL29">
        <v>3.2562630123320013</v>
      </c>
      <c r="AM29">
        <v>4.0706317900229596</v>
      </c>
      <c r="AN29">
        <v>0</v>
      </c>
      <c r="AO29">
        <v>0</v>
      </c>
      <c r="AP29">
        <v>0.19583553746608223</v>
      </c>
      <c r="AQ29">
        <v>0</v>
      </c>
      <c r="AR29">
        <v>4.5007031914005422</v>
      </c>
      <c r="AS29">
        <v>4.0444566854518884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25.074037690459683</v>
      </c>
      <c r="BB29">
        <f t="shared" si="0"/>
        <v>574.78332332532307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165.18708464547635</v>
      </c>
      <c r="L30">
        <v>21.844125886298336</v>
      </c>
      <c r="M30">
        <v>0</v>
      </c>
      <c r="N30">
        <v>29.712735087141962</v>
      </c>
      <c r="O30">
        <v>24.929826305247925</v>
      </c>
      <c r="P30">
        <v>60.25704706069947</v>
      </c>
      <c r="Q30">
        <v>5.4961753851997077</v>
      </c>
      <c r="R30">
        <v>10.635163097453615</v>
      </c>
      <c r="S30">
        <v>6.6275265861304558</v>
      </c>
      <c r="T30">
        <v>0</v>
      </c>
      <c r="U30">
        <v>164.10846951342307</v>
      </c>
      <c r="V30">
        <v>4.6196126763469465</v>
      </c>
      <c r="W30">
        <v>11.82247324392128</v>
      </c>
      <c r="X30">
        <v>27.605127856902659</v>
      </c>
      <c r="Y30">
        <v>0</v>
      </c>
      <c r="Z30">
        <v>1.6698771676059276</v>
      </c>
      <c r="AA30">
        <v>3.5797101127113335</v>
      </c>
      <c r="AB30">
        <v>3.3730409041953657</v>
      </c>
      <c r="AC30">
        <v>4.9961193168440827</v>
      </c>
      <c r="AD30">
        <v>4.6987455522855353</v>
      </c>
      <c r="AE30">
        <v>12.745903549989565</v>
      </c>
      <c r="AF30">
        <v>0</v>
      </c>
      <c r="AG30">
        <v>0</v>
      </c>
      <c r="AH30">
        <v>24.081575059799626</v>
      </c>
      <c r="AI30">
        <v>0</v>
      </c>
      <c r="AJ30">
        <v>0</v>
      </c>
      <c r="AK30">
        <v>13.549100126174075</v>
      </c>
      <c r="AL30">
        <v>3.2562630123320013</v>
      </c>
      <c r="AM30">
        <v>4.0706317900229596</v>
      </c>
      <c r="AN30">
        <v>0</v>
      </c>
      <c r="AO30">
        <v>0</v>
      </c>
      <c r="AP30">
        <v>0.19583553746608223</v>
      </c>
      <c r="AQ30">
        <v>0</v>
      </c>
      <c r="AR30">
        <v>4.5007031914005422</v>
      </c>
      <c r="AS30">
        <v>4.0444566854518884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25.815986366851739</v>
      </c>
      <c r="BB30">
        <f t="shared" si="0"/>
        <v>591.79134298366932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165.18708464547635</v>
      </c>
      <c r="L31">
        <v>21.844125886298336</v>
      </c>
      <c r="M31">
        <v>0</v>
      </c>
      <c r="N31">
        <v>29.712735087141962</v>
      </c>
      <c r="O31">
        <v>24.929826305247925</v>
      </c>
      <c r="P31">
        <v>60.25704706069947</v>
      </c>
      <c r="Q31">
        <v>5.4961753851997077</v>
      </c>
      <c r="R31">
        <v>10.635163097453615</v>
      </c>
      <c r="S31">
        <v>6.6275265861304558</v>
      </c>
      <c r="T31">
        <v>0</v>
      </c>
      <c r="U31">
        <v>164.10846951342307</v>
      </c>
      <c r="V31">
        <v>4.6196126763469465</v>
      </c>
      <c r="W31">
        <v>11.82247324392128</v>
      </c>
      <c r="X31">
        <v>28.043470151794875</v>
      </c>
      <c r="Y31">
        <v>0</v>
      </c>
      <c r="Z31">
        <v>3.3515257587142555</v>
      </c>
      <c r="AA31">
        <v>4.5289854101440188</v>
      </c>
      <c r="AB31">
        <v>6.8011517871008129</v>
      </c>
      <c r="AC31">
        <v>4.9961193168440827</v>
      </c>
      <c r="AD31">
        <v>7.0481180692965966</v>
      </c>
      <c r="AE31">
        <v>12.749874439156752</v>
      </c>
      <c r="AF31">
        <v>0</v>
      </c>
      <c r="AG31">
        <v>0</v>
      </c>
      <c r="AH31">
        <v>24.081575059799626</v>
      </c>
      <c r="AI31">
        <v>0.98480527113337502</v>
      </c>
      <c r="AJ31">
        <v>0</v>
      </c>
      <c r="AK31">
        <v>13.549100126174075</v>
      </c>
      <c r="AL31">
        <v>3.2562630123320013</v>
      </c>
      <c r="AM31">
        <v>4.0788719678563981</v>
      </c>
      <c r="AN31">
        <v>0</v>
      </c>
      <c r="AO31">
        <v>0</v>
      </c>
      <c r="AP31">
        <v>1.2729315236902523</v>
      </c>
      <c r="AQ31">
        <v>0</v>
      </c>
      <c r="AR31">
        <v>9.4233472490085575</v>
      </c>
      <c r="AS31">
        <v>6.1695099645168003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26.567072143266859</v>
      </c>
      <c r="BB31">
        <f t="shared" si="0"/>
        <v>609.00881645163486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165.18708464547635</v>
      </c>
      <c r="L32">
        <v>21.844125886298336</v>
      </c>
      <c r="M32">
        <v>0</v>
      </c>
      <c r="N32">
        <v>29.712735087141962</v>
      </c>
      <c r="O32">
        <v>24.929826305247925</v>
      </c>
      <c r="P32">
        <v>60.25704706069947</v>
      </c>
      <c r="Q32">
        <v>5.4961753851997077</v>
      </c>
      <c r="R32">
        <v>10.635163097453615</v>
      </c>
      <c r="S32">
        <v>6.6275265861304558</v>
      </c>
      <c r="T32">
        <v>0</v>
      </c>
      <c r="U32">
        <v>164.10846951342307</v>
      </c>
      <c r="V32">
        <v>4.6196126763469465</v>
      </c>
      <c r="W32">
        <v>11.82247324392128</v>
      </c>
      <c r="X32">
        <v>28.043470151794875</v>
      </c>
      <c r="Y32">
        <v>0</v>
      </c>
      <c r="Z32">
        <v>5.0096312377374232</v>
      </c>
      <c r="AA32">
        <v>7.145732536005009</v>
      </c>
      <c r="AB32">
        <v>6.8011517871008129</v>
      </c>
      <c r="AC32">
        <v>4.9961193168440827</v>
      </c>
      <c r="AD32">
        <v>7.0481180692965966</v>
      </c>
      <c r="AE32">
        <v>12.749874439156752</v>
      </c>
      <c r="AF32">
        <v>0</v>
      </c>
      <c r="AG32">
        <v>0</v>
      </c>
      <c r="AH32">
        <v>30.101968759862242</v>
      </c>
      <c r="AI32">
        <v>4.2674898534752659</v>
      </c>
      <c r="AJ32">
        <v>0</v>
      </c>
      <c r="AK32">
        <v>13.549100126174075</v>
      </c>
      <c r="AL32">
        <v>3.2562630123320013</v>
      </c>
      <c r="AM32">
        <v>4.0788719678563981</v>
      </c>
      <c r="AN32">
        <v>0</v>
      </c>
      <c r="AO32">
        <v>0</v>
      </c>
      <c r="AP32">
        <v>1.2729315236902523</v>
      </c>
      <c r="AQ32">
        <v>0</v>
      </c>
      <c r="AR32">
        <v>9.4233472490085575</v>
      </c>
      <c r="AS32">
        <v>6.1695099645168003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27.134629654355521</v>
      </c>
      <c r="BB32">
        <f t="shared" si="0"/>
        <v>622.01918982783457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165.18708464547635</v>
      </c>
      <c r="L33">
        <v>21.844125886298336</v>
      </c>
      <c r="M33">
        <v>0</v>
      </c>
      <c r="N33">
        <v>29.712735087141962</v>
      </c>
      <c r="O33">
        <v>24.929826305247925</v>
      </c>
      <c r="P33">
        <v>60.25704706069947</v>
      </c>
      <c r="Q33">
        <v>5.4961753851997077</v>
      </c>
      <c r="R33">
        <v>10.635163097453615</v>
      </c>
      <c r="S33">
        <v>6.6275265861304558</v>
      </c>
      <c r="T33">
        <v>0</v>
      </c>
      <c r="U33">
        <v>164.10846951342307</v>
      </c>
      <c r="V33">
        <v>4.6196126763469465</v>
      </c>
      <c r="W33">
        <v>11.82247324392128</v>
      </c>
      <c r="X33">
        <v>27.376960318516467</v>
      </c>
      <c r="Y33">
        <v>0</v>
      </c>
      <c r="Z33">
        <v>5.0096312377374232</v>
      </c>
      <c r="AA33">
        <v>7.145732536005009</v>
      </c>
      <c r="AB33">
        <v>6.8011517871008129</v>
      </c>
      <c r="AC33">
        <v>4.9961193168440827</v>
      </c>
      <c r="AD33">
        <v>7.0481180692965966</v>
      </c>
      <c r="AE33">
        <v>12.749874439156752</v>
      </c>
      <c r="AF33">
        <v>0</v>
      </c>
      <c r="AG33">
        <v>0</v>
      </c>
      <c r="AH33">
        <v>30.101968759862242</v>
      </c>
      <c r="AI33">
        <v>4.2674898534752659</v>
      </c>
      <c r="AJ33">
        <v>0</v>
      </c>
      <c r="AK33">
        <v>13.549100126174075</v>
      </c>
      <c r="AL33">
        <v>3.2562630123320013</v>
      </c>
      <c r="AM33">
        <v>4.0788719678563981</v>
      </c>
      <c r="AN33">
        <v>0</v>
      </c>
      <c r="AO33">
        <v>0</v>
      </c>
      <c r="AP33">
        <v>1.2729315236902523</v>
      </c>
      <c r="AQ33">
        <v>0</v>
      </c>
      <c r="AR33">
        <v>5.063290924650385</v>
      </c>
      <c r="AS33">
        <v>6.1695099645168003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26.924519188966311</v>
      </c>
      <c r="BB33">
        <f t="shared" si="0"/>
        <v>617.20273413558721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165.18708464547635</v>
      </c>
      <c r="L34">
        <v>21.844125886298336</v>
      </c>
      <c r="M34">
        <v>0</v>
      </c>
      <c r="N34">
        <v>29.712735087141962</v>
      </c>
      <c r="O34">
        <v>24.929826305247925</v>
      </c>
      <c r="P34">
        <v>60.25704706069947</v>
      </c>
      <c r="Q34">
        <v>5.4961753851997077</v>
      </c>
      <c r="R34">
        <v>10.635163097453615</v>
      </c>
      <c r="S34">
        <v>6.6275265861304558</v>
      </c>
      <c r="T34">
        <v>0</v>
      </c>
      <c r="U34">
        <v>164.10846951342307</v>
      </c>
      <c r="V34">
        <v>4.6196126763469465</v>
      </c>
      <c r="W34">
        <v>11.82247324392128</v>
      </c>
      <c r="X34">
        <v>30.349425167330743</v>
      </c>
      <c r="Y34">
        <v>0</v>
      </c>
      <c r="Z34">
        <v>5.0096312377374232</v>
      </c>
      <c r="AA34">
        <v>7.145732536005009</v>
      </c>
      <c r="AB34">
        <v>6.8011517871008129</v>
      </c>
      <c r="AC34">
        <v>4.9961193168440827</v>
      </c>
      <c r="AD34">
        <v>7.0481180692965966</v>
      </c>
      <c r="AE34">
        <v>12.749874439156752</v>
      </c>
      <c r="AF34">
        <v>0</v>
      </c>
      <c r="AG34">
        <v>0</v>
      </c>
      <c r="AH34">
        <v>30.101968759862242</v>
      </c>
      <c r="AI34">
        <v>4.2674898534752659</v>
      </c>
      <c r="AJ34">
        <v>0</v>
      </c>
      <c r="AK34">
        <v>13.549100126174075</v>
      </c>
      <c r="AL34">
        <v>6.5125262897012508</v>
      </c>
      <c r="AM34">
        <v>4.0788719678563981</v>
      </c>
      <c r="AN34">
        <v>0</v>
      </c>
      <c r="AO34">
        <v>0</v>
      </c>
      <c r="AP34">
        <v>1.2729315236902523</v>
      </c>
      <c r="AQ34">
        <v>0</v>
      </c>
      <c r="AR34">
        <v>4.5007031914005422</v>
      </c>
      <c r="AS34">
        <v>6.1695099645168003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27.161363857390938</v>
      </c>
      <c r="BB34">
        <f t="shared" si="0"/>
        <v>622.63202986009628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165.18708464547635</v>
      </c>
      <c r="L35">
        <v>21.844125886298336</v>
      </c>
      <c r="M35">
        <v>0</v>
      </c>
      <c r="N35">
        <v>29.712735087141962</v>
      </c>
      <c r="O35">
        <v>24.929826305247925</v>
      </c>
      <c r="P35">
        <v>60.25704706069947</v>
      </c>
      <c r="Q35">
        <v>5.4961753851997077</v>
      </c>
      <c r="R35">
        <v>10.635163097453615</v>
      </c>
      <c r="S35">
        <v>6.6275265861304558</v>
      </c>
      <c r="T35">
        <v>0</v>
      </c>
      <c r="U35">
        <v>164.10846951342307</v>
      </c>
      <c r="V35">
        <v>4.6196126763469465</v>
      </c>
      <c r="W35">
        <v>11.82247324392128</v>
      </c>
      <c r="X35">
        <v>37.048724848843271</v>
      </c>
      <c r="Y35">
        <v>0</v>
      </c>
      <c r="Z35">
        <v>5.0096312377374232</v>
      </c>
      <c r="AA35">
        <v>7.145732536005009</v>
      </c>
      <c r="AB35">
        <v>6.8011517871008129</v>
      </c>
      <c r="AC35">
        <v>4.9961193168440827</v>
      </c>
      <c r="AD35">
        <v>7.0481180692965966</v>
      </c>
      <c r="AE35">
        <v>12.749874439156752</v>
      </c>
      <c r="AF35">
        <v>0</v>
      </c>
      <c r="AG35">
        <v>0</v>
      </c>
      <c r="AH35">
        <v>30.101968759862242</v>
      </c>
      <c r="AI35">
        <v>4.2674898534752659</v>
      </c>
      <c r="AJ35">
        <v>0</v>
      </c>
      <c r="AK35">
        <v>13.549100126174075</v>
      </c>
      <c r="AL35">
        <v>17.021375391358802</v>
      </c>
      <c r="AM35">
        <v>4.0788719678563981</v>
      </c>
      <c r="AN35">
        <v>0</v>
      </c>
      <c r="AO35">
        <v>0</v>
      </c>
      <c r="AP35">
        <v>1.2729315236902523</v>
      </c>
      <c r="AQ35">
        <v>0</v>
      </c>
      <c r="AR35">
        <v>4.5007031914005422</v>
      </c>
      <c r="AS35">
        <v>4.0444566854518884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27.791837249462539</v>
      </c>
      <c r="BB35">
        <f t="shared" si="0"/>
        <v>637.08465197212979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165.18708464547635</v>
      </c>
      <c r="L36">
        <v>21.844125886298336</v>
      </c>
      <c r="M36">
        <v>0</v>
      </c>
      <c r="N36">
        <v>29.712735087141962</v>
      </c>
      <c r="O36">
        <v>24.929826305247925</v>
      </c>
      <c r="P36">
        <v>60.25704706069947</v>
      </c>
      <c r="Q36">
        <v>5.4961753851997077</v>
      </c>
      <c r="R36">
        <v>10.635163097453615</v>
      </c>
      <c r="S36">
        <v>6.6275265861304558</v>
      </c>
      <c r="T36">
        <v>0</v>
      </c>
      <c r="U36">
        <v>164.10846951342307</v>
      </c>
      <c r="V36">
        <v>4.6196126763469465</v>
      </c>
      <c r="W36">
        <v>11.82247324392128</v>
      </c>
      <c r="X36">
        <v>37.048724848843271</v>
      </c>
      <c r="Y36">
        <v>0</v>
      </c>
      <c r="Z36">
        <v>5.0096312377374232</v>
      </c>
      <c r="AA36">
        <v>7.145732536005009</v>
      </c>
      <c r="AB36">
        <v>6.8011517871008129</v>
      </c>
      <c r="AC36">
        <v>4.9961193168440827</v>
      </c>
      <c r="AD36">
        <v>4.6987455522855353</v>
      </c>
      <c r="AE36">
        <v>12.749874439156752</v>
      </c>
      <c r="AF36">
        <v>0</v>
      </c>
      <c r="AG36">
        <v>0</v>
      </c>
      <c r="AH36">
        <v>30.101968759862242</v>
      </c>
      <c r="AI36">
        <v>4.2674898534752659</v>
      </c>
      <c r="AJ36">
        <v>0</v>
      </c>
      <c r="AK36">
        <v>13.549100126174075</v>
      </c>
      <c r="AL36">
        <v>17.021375391358802</v>
      </c>
      <c r="AM36">
        <v>4.0788719678563981</v>
      </c>
      <c r="AN36">
        <v>0</v>
      </c>
      <c r="AO36">
        <v>0</v>
      </c>
      <c r="AP36">
        <v>1.2729315236902523</v>
      </c>
      <c r="AQ36">
        <v>0</v>
      </c>
      <c r="AR36">
        <v>4.7819971905656447</v>
      </c>
      <c r="AS36">
        <v>4.0444566854518884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27.705391567416576</v>
      </c>
      <c r="BB36">
        <f t="shared" si="0"/>
        <v>635.10301913632986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165.18708464547635</v>
      </c>
      <c r="L37">
        <v>21.844125886298336</v>
      </c>
      <c r="M37">
        <v>0</v>
      </c>
      <c r="N37">
        <v>29.712735087141962</v>
      </c>
      <c r="O37">
        <v>24.929826305247925</v>
      </c>
      <c r="P37">
        <v>60.25704706069947</v>
      </c>
      <c r="Q37">
        <v>5.4961753851997077</v>
      </c>
      <c r="R37">
        <v>10.635163097453615</v>
      </c>
      <c r="S37">
        <v>6.6275265861304558</v>
      </c>
      <c r="T37">
        <v>0</v>
      </c>
      <c r="U37">
        <v>164.10846951342307</v>
      </c>
      <c r="V37">
        <v>4.6196126763469465</v>
      </c>
      <c r="W37">
        <v>11.82247324392128</v>
      </c>
      <c r="X37">
        <v>37.048724848843271</v>
      </c>
      <c r="Y37">
        <v>0</v>
      </c>
      <c r="Z37">
        <v>5.0096312377374232</v>
      </c>
      <c r="AA37">
        <v>7.145732536005009</v>
      </c>
      <c r="AB37">
        <v>6.8011517871008129</v>
      </c>
      <c r="AC37">
        <v>4.9911938249843457</v>
      </c>
      <c r="AD37">
        <v>2.0429326910874552</v>
      </c>
      <c r="AE37">
        <v>8.4707979067000618</v>
      </c>
      <c r="AF37">
        <v>0</v>
      </c>
      <c r="AG37">
        <v>0</v>
      </c>
      <c r="AH37">
        <v>30.101968759862242</v>
      </c>
      <c r="AI37">
        <v>4.2674898534752659</v>
      </c>
      <c r="AJ37">
        <v>0</v>
      </c>
      <c r="AK37">
        <v>13.549100126174075</v>
      </c>
      <c r="AL37">
        <v>17.021375391358802</v>
      </c>
      <c r="AM37">
        <v>4.0706317900229596</v>
      </c>
      <c r="AN37">
        <v>0</v>
      </c>
      <c r="AO37">
        <v>0</v>
      </c>
      <c r="AP37">
        <v>0.22847488207054892</v>
      </c>
      <c r="AQ37">
        <v>0</v>
      </c>
      <c r="AR37">
        <v>9.5639941160509281</v>
      </c>
      <c r="AS37">
        <v>4.0444566854518884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27.571192049634213</v>
      </c>
      <c r="BB37">
        <f t="shared" si="0"/>
        <v>632.0267038746299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165.18708464547635</v>
      </c>
      <c r="L38">
        <v>21.844125886298336</v>
      </c>
      <c r="M38">
        <v>0</v>
      </c>
      <c r="N38">
        <v>29.712735087141962</v>
      </c>
      <c r="O38">
        <v>24.929826305247925</v>
      </c>
      <c r="P38">
        <v>60.25704706069947</v>
      </c>
      <c r="Q38">
        <v>5.4961753851997077</v>
      </c>
      <c r="R38">
        <v>10.635163097453615</v>
      </c>
      <c r="S38">
        <v>6.6275265861304558</v>
      </c>
      <c r="T38">
        <v>0</v>
      </c>
      <c r="U38">
        <v>164.10846951342307</v>
      </c>
      <c r="V38">
        <v>4.6196126763469465</v>
      </c>
      <c r="W38">
        <v>11.82247324392128</v>
      </c>
      <c r="X38">
        <v>37.048724848843271</v>
      </c>
      <c r="Y38">
        <v>0</v>
      </c>
      <c r="Z38">
        <v>1.9619233562930491</v>
      </c>
      <c r="AA38">
        <v>3.5797101127113335</v>
      </c>
      <c r="AB38">
        <v>6.8011517871008129</v>
      </c>
      <c r="AC38">
        <v>2.495596783030682</v>
      </c>
      <c r="AD38">
        <v>0</v>
      </c>
      <c r="AE38">
        <v>8.4707979067000618</v>
      </c>
      <c r="AF38">
        <v>0</v>
      </c>
      <c r="AG38">
        <v>0</v>
      </c>
      <c r="AH38">
        <v>24.081575059799626</v>
      </c>
      <c r="AI38">
        <v>0.98480527113337502</v>
      </c>
      <c r="AJ38">
        <v>0</v>
      </c>
      <c r="AK38">
        <v>13.549100126174075</v>
      </c>
      <c r="AL38">
        <v>17.021375391358802</v>
      </c>
      <c r="AM38">
        <v>4.0706317900229596</v>
      </c>
      <c r="AN38">
        <v>0</v>
      </c>
      <c r="AO38">
        <v>0</v>
      </c>
      <c r="AP38">
        <v>0.22847488207054892</v>
      </c>
      <c r="AQ38">
        <v>0</v>
      </c>
      <c r="AR38">
        <v>9.5639941160509281</v>
      </c>
      <c r="AS38">
        <v>4.0444566854518884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26.716158907850541</v>
      </c>
      <c r="BB38">
        <f t="shared" si="0"/>
        <v>612.42639869623019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165.18708464547635</v>
      </c>
      <c r="L39">
        <v>21.844125886298336</v>
      </c>
      <c r="M39">
        <v>0</v>
      </c>
      <c r="N39">
        <v>29.712735087141962</v>
      </c>
      <c r="O39">
        <v>24.929826305247925</v>
      </c>
      <c r="P39">
        <v>60.25704706069947</v>
      </c>
      <c r="Q39">
        <v>5.4961753851997077</v>
      </c>
      <c r="R39">
        <v>10.635163097453615</v>
      </c>
      <c r="S39">
        <v>6.6275265861304558</v>
      </c>
      <c r="T39">
        <v>0</v>
      </c>
      <c r="U39">
        <v>162.32519307034019</v>
      </c>
      <c r="V39">
        <v>4.6196126763469465</v>
      </c>
      <c r="W39">
        <v>11.82247324392128</v>
      </c>
      <c r="X39">
        <v>37.048724848843271</v>
      </c>
      <c r="Y39">
        <v>0</v>
      </c>
      <c r="Z39">
        <v>1.6698771676059276</v>
      </c>
      <c r="AA39">
        <v>3.5797101127113335</v>
      </c>
      <c r="AB39">
        <v>3.3730409041953657</v>
      </c>
      <c r="AC39">
        <v>1.5104927147777081</v>
      </c>
      <c r="AD39">
        <v>0</v>
      </c>
      <c r="AE39">
        <v>5.6913174366520565</v>
      </c>
      <c r="AF39">
        <v>0</v>
      </c>
      <c r="AG39">
        <v>0</v>
      </c>
      <c r="AH39">
        <v>18.061181359737009</v>
      </c>
      <c r="AI39">
        <v>0</v>
      </c>
      <c r="AJ39">
        <v>0</v>
      </c>
      <c r="AK39">
        <v>13.549100126174075</v>
      </c>
      <c r="AL39">
        <v>6.5125262897012508</v>
      </c>
      <c r="AM39">
        <v>4.0706317900229596</v>
      </c>
      <c r="AN39">
        <v>0</v>
      </c>
      <c r="AO39">
        <v>0</v>
      </c>
      <c r="AP39">
        <v>0.22847488207054892</v>
      </c>
      <c r="AQ39">
        <v>0</v>
      </c>
      <c r="AR39">
        <v>5.6258789229805881</v>
      </c>
      <c r="AS39">
        <v>7.5405122083072422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25.578190449575839</v>
      </c>
      <c r="BB39">
        <f t="shared" si="0"/>
        <v>586.34024135845993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165.18708464547635</v>
      </c>
      <c r="L40">
        <v>21.844125886298336</v>
      </c>
      <c r="M40">
        <v>0</v>
      </c>
      <c r="N40">
        <v>29.712735087141962</v>
      </c>
      <c r="O40">
        <v>24.929826305247925</v>
      </c>
      <c r="P40">
        <v>60.25704706069947</v>
      </c>
      <c r="Q40">
        <v>5.4961753851997077</v>
      </c>
      <c r="R40">
        <v>10.635163097453615</v>
      </c>
      <c r="S40">
        <v>6.6275265861304558</v>
      </c>
      <c r="T40">
        <v>0</v>
      </c>
      <c r="U40">
        <v>162.32519307034019</v>
      </c>
      <c r="V40">
        <v>4.6196126763469465</v>
      </c>
      <c r="W40">
        <v>11.82247324392128</v>
      </c>
      <c r="X40">
        <v>37.048724848843271</v>
      </c>
      <c r="Y40">
        <v>0</v>
      </c>
      <c r="Z40">
        <v>1.6698771676059276</v>
      </c>
      <c r="AA40">
        <v>3.5797101127113335</v>
      </c>
      <c r="AB40">
        <v>3.3730409041953657</v>
      </c>
      <c r="AC40">
        <v>0</v>
      </c>
      <c r="AD40">
        <v>0</v>
      </c>
      <c r="AE40">
        <v>4.2023098939678567</v>
      </c>
      <c r="AF40">
        <v>0</v>
      </c>
      <c r="AG40">
        <v>0</v>
      </c>
      <c r="AH40">
        <v>18.061181359737009</v>
      </c>
      <c r="AI40">
        <v>0</v>
      </c>
      <c r="AJ40">
        <v>0</v>
      </c>
      <c r="AK40">
        <v>13.549100126174075</v>
      </c>
      <c r="AL40">
        <v>3.2562630123320013</v>
      </c>
      <c r="AM40">
        <v>4.0706317900229596</v>
      </c>
      <c r="AN40">
        <v>0</v>
      </c>
      <c r="AO40">
        <v>0</v>
      </c>
      <c r="AP40">
        <v>0.22847488207054892</v>
      </c>
      <c r="AQ40">
        <v>0</v>
      </c>
      <c r="AR40">
        <v>5.063290924650385</v>
      </c>
      <c r="AS40">
        <v>7.5405122083072422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25.293183355489692</v>
      </c>
      <c r="BB40">
        <f t="shared" si="0"/>
        <v>579.80689691938471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165.18708464547635</v>
      </c>
      <c r="L41">
        <v>21.844125886298336</v>
      </c>
      <c r="M41">
        <v>0</v>
      </c>
      <c r="N41">
        <v>29.712735087141962</v>
      </c>
      <c r="O41">
        <v>24.929826305247925</v>
      </c>
      <c r="P41">
        <v>60.25704706069947</v>
      </c>
      <c r="Q41">
        <v>5.4961753851997077</v>
      </c>
      <c r="R41">
        <v>10.635163097453615</v>
      </c>
      <c r="S41">
        <v>6.6275265861304558</v>
      </c>
      <c r="T41">
        <v>0</v>
      </c>
      <c r="U41">
        <v>162.32519307034019</v>
      </c>
      <c r="V41">
        <v>4.6196126763469465</v>
      </c>
      <c r="W41">
        <v>11.82247324392128</v>
      </c>
      <c r="X41">
        <v>37.048724848843271</v>
      </c>
      <c r="Y41">
        <v>0</v>
      </c>
      <c r="Z41">
        <v>1.6698771676059276</v>
      </c>
      <c r="AA41">
        <v>3.5628019620121059</v>
      </c>
      <c r="AB41">
        <v>1.0325635842204131</v>
      </c>
      <c r="AC41">
        <v>0</v>
      </c>
      <c r="AD41">
        <v>0</v>
      </c>
      <c r="AE41">
        <v>3.9706866078063032</v>
      </c>
      <c r="AF41">
        <v>0</v>
      </c>
      <c r="AG41">
        <v>0</v>
      </c>
      <c r="AH41">
        <v>12.040787659674388</v>
      </c>
      <c r="AI41">
        <v>0</v>
      </c>
      <c r="AJ41">
        <v>0</v>
      </c>
      <c r="AK41">
        <v>13.549100126174075</v>
      </c>
      <c r="AL41">
        <v>3.2562630123320013</v>
      </c>
      <c r="AM41">
        <v>4.0706317900229596</v>
      </c>
      <c r="AN41">
        <v>0</v>
      </c>
      <c r="AO41">
        <v>0</v>
      </c>
      <c r="AP41">
        <v>0.22847488207054892</v>
      </c>
      <c r="AQ41">
        <v>0</v>
      </c>
      <c r="AR41">
        <v>5.063290924650385</v>
      </c>
      <c r="AS41">
        <v>7.5405122083072422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24.93331033279134</v>
      </c>
      <c r="BB41">
        <f t="shared" si="0"/>
        <v>571.55736748518461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165.18708464547635</v>
      </c>
      <c r="L42">
        <v>21.844125886298336</v>
      </c>
      <c r="M42">
        <v>0</v>
      </c>
      <c r="N42">
        <v>29.712735087141962</v>
      </c>
      <c r="O42">
        <v>24.929826305247925</v>
      </c>
      <c r="P42">
        <v>60.25704706069947</v>
      </c>
      <c r="Q42">
        <v>5.4961753851997077</v>
      </c>
      <c r="R42">
        <v>10.635163097453615</v>
      </c>
      <c r="S42">
        <v>6.6275265861304558</v>
      </c>
      <c r="T42">
        <v>0</v>
      </c>
      <c r="U42">
        <v>162.32519307034019</v>
      </c>
      <c r="V42">
        <v>4.6196126763469465</v>
      </c>
      <c r="W42">
        <v>11.82247324392128</v>
      </c>
      <c r="X42">
        <v>37.048724848843271</v>
      </c>
      <c r="Y42">
        <v>0</v>
      </c>
      <c r="Z42">
        <v>1.6698771676059276</v>
      </c>
      <c r="AA42">
        <v>1.207729442705072</v>
      </c>
      <c r="AB42">
        <v>0</v>
      </c>
      <c r="AC42">
        <v>0</v>
      </c>
      <c r="AD42">
        <v>0</v>
      </c>
      <c r="AE42">
        <v>3.9706866078063032</v>
      </c>
      <c r="AF42">
        <v>0</v>
      </c>
      <c r="AG42">
        <v>0</v>
      </c>
      <c r="AH42">
        <v>6.020393700062618</v>
      </c>
      <c r="AI42">
        <v>0</v>
      </c>
      <c r="AJ42">
        <v>0</v>
      </c>
      <c r="AK42">
        <v>13.549100126174075</v>
      </c>
      <c r="AL42">
        <v>3.2562630123320013</v>
      </c>
      <c r="AM42">
        <v>4.0706317900229596</v>
      </c>
      <c r="AN42">
        <v>0</v>
      </c>
      <c r="AO42">
        <v>0</v>
      </c>
      <c r="AP42">
        <v>0.22847488207054892</v>
      </c>
      <c r="AQ42">
        <v>0</v>
      </c>
      <c r="AR42">
        <v>9.5639941160509281</v>
      </c>
      <c r="AS42">
        <v>7.5405122083072422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24.728184069552665</v>
      </c>
      <c r="BB42">
        <f t="shared" si="0"/>
        <v>566.85516687668473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165.18708464547635</v>
      </c>
      <c r="L43">
        <v>21.844125886298336</v>
      </c>
      <c r="M43">
        <v>0</v>
      </c>
      <c r="N43">
        <v>29.712735087141962</v>
      </c>
      <c r="O43">
        <v>24.929826305247925</v>
      </c>
      <c r="P43">
        <v>60.25704706069947</v>
      </c>
      <c r="Q43">
        <v>5.4961753851997077</v>
      </c>
      <c r="R43">
        <v>10.635163097453615</v>
      </c>
      <c r="S43">
        <v>6.6275265861304558</v>
      </c>
      <c r="T43">
        <v>0</v>
      </c>
      <c r="U43">
        <v>162.32519307034019</v>
      </c>
      <c r="V43">
        <v>4.6196126763469465</v>
      </c>
      <c r="W43">
        <v>11.82247324392128</v>
      </c>
      <c r="X43">
        <v>37.048724848843271</v>
      </c>
      <c r="Y43">
        <v>0</v>
      </c>
      <c r="Z43">
        <v>1.6698771676059276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6.020393700062618</v>
      </c>
      <c r="AI43">
        <v>0</v>
      </c>
      <c r="AJ43">
        <v>0</v>
      </c>
      <c r="AK43">
        <v>13.549100126174075</v>
      </c>
      <c r="AL43">
        <v>3.2562630123320013</v>
      </c>
      <c r="AM43">
        <v>4.0706317900229596</v>
      </c>
      <c r="AN43">
        <v>0</v>
      </c>
      <c r="AO43">
        <v>0</v>
      </c>
      <c r="AP43">
        <v>0.19583553746608223</v>
      </c>
      <c r="AQ43">
        <v>0</v>
      </c>
      <c r="AR43">
        <v>9.5639941160509281</v>
      </c>
      <c r="AS43">
        <v>4.0444566854518884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24.364226833181476</v>
      </c>
      <c r="BB43">
        <f t="shared" si="0"/>
        <v>558.51201319508459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165.18708464547635</v>
      </c>
      <c r="L44">
        <v>21.844125886298336</v>
      </c>
      <c r="M44">
        <v>0</v>
      </c>
      <c r="N44">
        <v>29.712735087141962</v>
      </c>
      <c r="O44">
        <v>24.929826305247925</v>
      </c>
      <c r="P44">
        <v>60.25704706069947</v>
      </c>
      <c r="Q44">
        <v>5.4961753851997077</v>
      </c>
      <c r="R44">
        <v>10.635163097453615</v>
      </c>
      <c r="S44">
        <v>6.6275265861304558</v>
      </c>
      <c r="T44">
        <v>0</v>
      </c>
      <c r="U44">
        <v>162.32519307034019</v>
      </c>
      <c r="V44">
        <v>4.6196126763469465</v>
      </c>
      <c r="W44">
        <v>11.82247324392128</v>
      </c>
      <c r="X44">
        <v>37.048724848843271</v>
      </c>
      <c r="Y44">
        <v>0</v>
      </c>
      <c r="Z44">
        <v>1.6698771676059276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0.73122186380713827</v>
      </c>
      <c r="AI44">
        <v>0</v>
      </c>
      <c r="AJ44">
        <v>0</v>
      </c>
      <c r="AK44">
        <v>13.549100126174075</v>
      </c>
      <c r="AL44">
        <v>3.2562630123320013</v>
      </c>
      <c r="AM44">
        <v>4.0706317900229596</v>
      </c>
      <c r="AN44">
        <v>0</v>
      </c>
      <c r="AO44">
        <v>0</v>
      </c>
      <c r="AP44">
        <v>0.19583553746608223</v>
      </c>
      <c r="AQ44">
        <v>0</v>
      </c>
      <c r="AR44">
        <v>5.063290924650385</v>
      </c>
      <c r="AS44">
        <v>4.0444566854518884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23.955010057025454</v>
      </c>
      <c r="BB44">
        <f t="shared" si="0"/>
        <v>549.1313549435846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165.12531552305757</v>
      </c>
      <c r="L45">
        <v>21.84297775052347</v>
      </c>
      <c r="M45">
        <v>0</v>
      </c>
      <c r="N45">
        <v>29.712735087141962</v>
      </c>
      <c r="O45">
        <v>24.929826305247925</v>
      </c>
      <c r="P45">
        <v>60.25704706069947</v>
      </c>
      <c r="Q45">
        <v>5.4961753851997077</v>
      </c>
      <c r="R45">
        <v>10.635163097453615</v>
      </c>
      <c r="S45">
        <v>6.6275265861304558</v>
      </c>
      <c r="T45">
        <v>0</v>
      </c>
      <c r="U45">
        <v>162.32519307034019</v>
      </c>
      <c r="V45">
        <v>4.6196126763469465</v>
      </c>
      <c r="W45">
        <v>11.82247324392128</v>
      </c>
      <c r="X45">
        <v>37.048724848843271</v>
      </c>
      <c r="Y45">
        <v>0</v>
      </c>
      <c r="Z45">
        <v>1.6698771676059276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13.549100126174075</v>
      </c>
      <c r="AL45">
        <v>3.2562630123320013</v>
      </c>
      <c r="AM45">
        <v>4.0706317900229596</v>
      </c>
      <c r="AN45">
        <v>0</v>
      </c>
      <c r="AO45">
        <v>0</v>
      </c>
      <c r="AP45">
        <v>0.19583553746608223</v>
      </c>
      <c r="AQ45">
        <v>0</v>
      </c>
      <c r="AR45">
        <v>5.6258789229805881</v>
      </c>
      <c r="AS45">
        <v>4.798507720726362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23.976850553330507</v>
      </c>
      <c r="BB45">
        <f t="shared" si="0"/>
        <v>549.63201435888345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165.12531552305757</v>
      </c>
      <c r="L46">
        <v>21.84297775052347</v>
      </c>
      <c r="M46">
        <v>0</v>
      </c>
      <c r="N46">
        <v>29.712735087141962</v>
      </c>
      <c r="O46">
        <v>24.929826305247925</v>
      </c>
      <c r="P46">
        <v>60.25704706069947</v>
      </c>
      <c r="Q46">
        <v>5.4961753851997077</v>
      </c>
      <c r="R46">
        <v>10.635163097453615</v>
      </c>
      <c r="S46">
        <v>6.6275265861304558</v>
      </c>
      <c r="T46">
        <v>0</v>
      </c>
      <c r="U46">
        <v>162.32519307034019</v>
      </c>
      <c r="V46">
        <v>4.6196126763469465</v>
      </c>
      <c r="W46">
        <v>11.82247324392128</v>
      </c>
      <c r="X46">
        <v>37.048724848843271</v>
      </c>
      <c r="Y46">
        <v>0</v>
      </c>
      <c r="Z46">
        <v>1.6698771676059276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13.549100126174075</v>
      </c>
      <c r="AL46">
        <v>3.2562630123320013</v>
      </c>
      <c r="AM46">
        <v>4.0706317900229596</v>
      </c>
      <c r="AN46">
        <v>0</v>
      </c>
      <c r="AO46">
        <v>0</v>
      </c>
      <c r="AP46">
        <v>0.19583553746608223</v>
      </c>
      <c r="AQ46">
        <v>0</v>
      </c>
      <c r="AR46">
        <v>5.6258789229805881</v>
      </c>
      <c r="AS46">
        <v>4.798507720726362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23.976850553330507</v>
      </c>
      <c r="BB46">
        <f t="shared" si="0"/>
        <v>549.63201435888345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165.12531552305757</v>
      </c>
      <c r="L47">
        <v>21.84297775052347</v>
      </c>
      <c r="M47">
        <v>0</v>
      </c>
      <c r="N47">
        <v>29.712735087141962</v>
      </c>
      <c r="O47">
        <v>24.929826305247925</v>
      </c>
      <c r="P47">
        <v>60.25704706069947</v>
      </c>
      <c r="Q47">
        <v>5.4961753851997077</v>
      </c>
      <c r="R47">
        <v>10.635163097453615</v>
      </c>
      <c r="S47">
        <v>6.6275265861304558</v>
      </c>
      <c r="T47">
        <v>0</v>
      </c>
      <c r="U47">
        <v>162.32519307034019</v>
      </c>
      <c r="V47">
        <v>4.6196126763469465</v>
      </c>
      <c r="W47">
        <v>11.82247324392128</v>
      </c>
      <c r="X47">
        <v>37.048724848843271</v>
      </c>
      <c r="Y47">
        <v>0</v>
      </c>
      <c r="Z47">
        <v>1.6698771676059276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13.549100126174075</v>
      </c>
      <c r="AL47">
        <v>3.2562630123320013</v>
      </c>
      <c r="AM47">
        <v>4.0706317900229596</v>
      </c>
      <c r="AN47">
        <v>0</v>
      </c>
      <c r="AO47">
        <v>0</v>
      </c>
      <c r="AP47">
        <v>0.19583553746608223</v>
      </c>
      <c r="AQ47">
        <v>0</v>
      </c>
      <c r="AR47">
        <v>5.6258789229805881</v>
      </c>
      <c r="AS47">
        <v>4.798507720726362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23.976850553330507</v>
      </c>
      <c r="BB47">
        <f t="shared" si="0"/>
        <v>549.63201435888345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165.12531552305757</v>
      </c>
      <c r="L48">
        <v>21.84297775052347</v>
      </c>
      <c r="M48">
        <v>0</v>
      </c>
      <c r="N48">
        <v>29.712735087141962</v>
      </c>
      <c r="O48">
        <v>24.929826305247925</v>
      </c>
      <c r="P48">
        <v>60.25704706069947</v>
      </c>
      <c r="Q48">
        <v>5.4961753851997077</v>
      </c>
      <c r="R48">
        <v>10.635163097453615</v>
      </c>
      <c r="S48">
        <v>6.6275265861304558</v>
      </c>
      <c r="T48">
        <v>0</v>
      </c>
      <c r="U48">
        <v>162.32519307034019</v>
      </c>
      <c r="V48">
        <v>4.6196126763469465</v>
      </c>
      <c r="W48">
        <v>11.82247324392128</v>
      </c>
      <c r="X48">
        <v>37.048724848843271</v>
      </c>
      <c r="Y48">
        <v>0</v>
      </c>
      <c r="Z48">
        <v>1.6698771676059276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13.549100126174075</v>
      </c>
      <c r="AL48">
        <v>3.2562630123320013</v>
      </c>
      <c r="AM48">
        <v>4.0706317900229596</v>
      </c>
      <c r="AN48">
        <v>0</v>
      </c>
      <c r="AO48">
        <v>0</v>
      </c>
      <c r="AP48">
        <v>0.19583553746608223</v>
      </c>
      <c r="AQ48">
        <v>0</v>
      </c>
      <c r="AR48">
        <v>5.6258789229805881</v>
      </c>
      <c r="AS48">
        <v>4.798507720726362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23.976850553330507</v>
      </c>
      <c r="BB48">
        <f t="shared" si="0"/>
        <v>549.63201435888345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165.12531552305757</v>
      </c>
      <c r="L49">
        <v>21.84297775052347</v>
      </c>
      <c r="M49">
        <v>0</v>
      </c>
      <c r="N49">
        <v>29.712735087141962</v>
      </c>
      <c r="O49">
        <v>24.929826305247925</v>
      </c>
      <c r="P49">
        <v>60.25704706069947</v>
      </c>
      <c r="Q49">
        <v>5.4961753851997077</v>
      </c>
      <c r="R49">
        <v>10.635163097453615</v>
      </c>
      <c r="S49">
        <v>6.6275265861304558</v>
      </c>
      <c r="T49">
        <v>0</v>
      </c>
      <c r="U49">
        <v>162.32519307034019</v>
      </c>
      <c r="V49">
        <v>4.6196126763469465</v>
      </c>
      <c r="W49">
        <v>11.82247324392128</v>
      </c>
      <c r="X49">
        <v>37.048724848843271</v>
      </c>
      <c r="Y49">
        <v>0</v>
      </c>
      <c r="Z49">
        <v>1.6698771676059276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13.549100126174075</v>
      </c>
      <c r="AL49">
        <v>0.6512527084812999</v>
      </c>
      <c r="AM49">
        <v>4.0706317900229596</v>
      </c>
      <c r="AN49">
        <v>0</v>
      </c>
      <c r="AO49">
        <v>0</v>
      </c>
      <c r="AP49">
        <v>0.19583553746608223</v>
      </c>
      <c r="AQ49">
        <v>0</v>
      </c>
      <c r="AR49">
        <v>5.6258789229805881</v>
      </c>
      <c r="AS49">
        <v>4.798507720726362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23.867961122629552</v>
      </c>
      <c r="BB49">
        <f t="shared" si="0"/>
        <v>547.1358934857335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165.12531552305757</v>
      </c>
      <c r="L50">
        <v>21.84297775052347</v>
      </c>
      <c r="M50">
        <v>0</v>
      </c>
      <c r="N50">
        <v>29.712735087141962</v>
      </c>
      <c r="O50">
        <v>24.929826305247925</v>
      </c>
      <c r="P50">
        <v>60.25704706069947</v>
      </c>
      <c r="Q50">
        <v>5.4961753851997077</v>
      </c>
      <c r="R50">
        <v>10.635163097453615</v>
      </c>
      <c r="S50">
        <v>6.6275265861304558</v>
      </c>
      <c r="T50">
        <v>0</v>
      </c>
      <c r="U50">
        <v>162.32519307034019</v>
      </c>
      <c r="V50">
        <v>4.6196126763469465</v>
      </c>
      <c r="W50">
        <v>11.82247324392128</v>
      </c>
      <c r="X50">
        <v>37.048724848843271</v>
      </c>
      <c r="Y50">
        <v>0</v>
      </c>
      <c r="Z50">
        <v>1.6698771676059276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13.549100126174075</v>
      </c>
      <c r="AL50">
        <v>0.6512527084812999</v>
      </c>
      <c r="AM50">
        <v>4.0706317900229596</v>
      </c>
      <c r="AN50">
        <v>0</v>
      </c>
      <c r="AO50">
        <v>0</v>
      </c>
      <c r="AP50">
        <v>0.19583553746608223</v>
      </c>
      <c r="AQ50">
        <v>0</v>
      </c>
      <c r="AR50">
        <v>5.6258789229805881</v>
      </c>
      <c r="AS50">
        <v>4.798507720726362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23.867961122629552</v>
      </c>
      <c r="BB50">
        <f t="shared" si="0"/>
        <v>547.1358934857335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165.12531552305757</v>
      </c>
      <c r="L51">
        <v>21.84297775052347</v>
      </c>
      <c r="M51">
        <v>0</v>
      </c>
      <c r="N51">
        <v>29.712735087141962</v>
      </c>
      <c r="O51">
        <v>24.929826305247925</v>
      </c>
      <c r="P51">
        <v>60.25704706069947</v>
      </c>
      <c r="Q51">
        <v>5.4961753851997077</v>
      </c>
      <c r="R51">
        <v>10.635163097453615</v>
      </c>
      <c r="S51">
        <v>6.6275265861304558</v>
      </c>
      <c r="T51">
        <v>0</v>
      </c>
      <c r="U51">
        <v>162.32519307034019</v>
      </c>
      <c r="V51">
        <v>4.6196126763469465</v>
      </c>
      <c r="W51">
        <v>11.82247324392128</v>
      </c>
      <c r="X51">
        <v>37.048724848843271</v>
      </c>
      <c r="Y51">
        <v>0</v>
      </c>
      <c r="Z51">
        <v>1.6698771676059276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13.549100126174075</v>
      </c>
      <c r="AL51">
        <v>0.6512527084812999</v>
      </c>
      <c r="AM51">
        <v>4.0706317900229596</v>
      </c>
      <c r="AN51">
        <v>0</v>
      </c>
      <c r="AO51">
        <v>0</v>
      </c>
      <c r="AP51">
        <v>0.19583553746608223</v>
      </c>
      <c r="AQ51">
        <v>0</v>
      </c>
      <c r="AR51">
        <v>8.4388183844708813</v>
      </c>
      <c r="AS51">
        <v>4.798507720726362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23.985541992119842</v>
      </c>
      <c r="BB51">
        <f t="shared" si="0"/>
        <v>549.83125207773355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164.83341012372117</v>
      </c>
      <c r="L52">
        <v>21.844125886298336</v>
      </c>
      <c r="M52">
        <v>0</v>
      </c>
      <c r="N52">
        <v>29.712735087141962</v>
      </c>
      <c r="O52">
        <v>24.929826305247925</v>
      </c>
      <c r="P52">
        <v>60.25704706069947</v>
      </c>
      <c r="Q52">
        <v>5.4961753851997077</v>
      </c>
      <c r="R52">
        <v>10.635163097453615</v>
      </c>
      <c r="S52">
        <v>6.6275265861304558</v>
      </c>
      <c r="T52">
        <v>0</v>
      </c>
      <c r="U52">
        <v>162.32519307034019</v>
      </c>
      <c r="V52">
        <v>4.6196126763469465</v>
      </c>
      <c r="W52">
        <v>11.82247324392128</v>
      </c>
      <c r="X52">
        <v>37.048724848843271</v>
      </c>
      <c r="Y52">
        <v>0</v>
      </c>
      <c r="Z52">
        <v>0.28027476518472133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13.549100126174075</v>
      </c>
      <c r="AL52">
        <v>0.6512527084812999</v>
      </c>
      <c r="AM52">
        <v>4.0706317900229596</v>
      </c>
      <c r="AN52">
        <v>0</v>
      </c>
      <c r="AO52">
        <v>0</v>
      </c>
      <c r="AP52">
        <v>0.19583553746608223</v>
      </c>
      <c r="AQ52">
        <v>0</v>
      </c>
      <c r="AR52">
        <v>8.4388183844708813</v>
      </c>
      <c r="AS52">
        <v>4.798507720726362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23.915302958081753</v>
      </c>
      <c r="BB52">
        <f t="shared" si="0"/>
        <v>548.22113144578884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164.83341012372117</v>
      </c>
      <c r="L53">
        <v>21.853078869447824</v>
      </c>
      <c r="M53">
        <v>0</v>
      </c>
      <c r="N53">
        <v>29.712735087141962</v>
      </c>
      <c r="O53">
        <v>24.929826305247925</v>
      </c>
      <c r="P53">
        <v>60.25704706069947</v>
      </c>
      <c r="Q53">
        <v>1.0026995619834114</v>
      </c>
      <c r="R53">
        <v>5.0196318395124067</v>
      </c>
      <c r="S53">
        <v>3.0055959748275702</v>
      </c>
      <c r="T53">
        <v>0</v>
      </c>
      <c r="U53">
        <v>162.32519307034019</v>
      </c>
      <c r="V53">
        <v>4.6196126763469465</v>
      </c>
      <c r="W53">
        <v>11.82247324392128</v>
      </c>
      <c r="X53">
        <v>37.048724848843271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13.549100126174075</v>
      </c>
      <c r="AL53">
        <v>0.6512527084812999</v>
      </c>
      <c r="AM53">
        <v>4.0706317900229596</v>
      </c>
      <c r="AN53">
        <v>0</v>
      </c>
      <c r="AO53">
        <v>0</v>
      </c>
      <c r="AP53">
        <v>0.19583553746608223</v>
      </c>
      <c r="AQ53">
        <v>0</v>
      </c>
      <c r="AR53">
        <v>8.4388183844708813</v>
      </c>
      <c r="AS53">
        <v>4.798507720726362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23.33000851204784</v>
      </c>
      <c r="BB53">
        <f t="shared" si="0"/>
        <v>534.80416641732711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164.83341012372117</v>
      </c>
      <c r="L54">
        <v>21.853078869447824</v>
      </c>
      <c r="M54">
        <v>0</v>
      </c>
      <c r="N54">
        <v>29.712735087141962</v>
      </c>
      <c r="O54">
        <v>24.929826305247925</v>
      </c>
      <c r="P54">
        <v>60.25704706069947</v>
      </c>
      <c r="Q54">
        <v>1.0026995619834114</v>
      </c>
      <c r="R54">
        <v>5.0196318395124067</v>
      </c>
      <c r="S54">
        <v>3.0055959748275702</v>
      </c>
      <c r="T54">
        <v>0</v>
      </c>
      <c r="U54">
        <v>162.32519307034019</v>
      </c>
      <c r="V54">
        <v>4.6196126763469465</v>
      </c>
      <c r="W54">
        <v>11.82247324392128</v>
      </c>
      <c r="X54">
        <v>37.048724848843271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13.549100126174075</v>
      </c>
      <c r="AL54">
        <v>0.6512527084812999</v>
      </c>
      <c r="AM54">
        <v>4.0706317900229596</v>
      </c>
      <c r="AN54">
        <v>0</v>
      </c>
      <c r="AO54">
        <v>0</v>
      </c>
      <c r="AP54">
        <v>0.19583553746608223</v>
      </c>
      <c r="AQ54">
        <v>0</v>
      </c>
      <c r="AR54">
        <v>8.4388183844708813</v>
      </c>
      <c r="AS54">
        <v>4.798507720726362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23.33000851204784</v>
      </c>
      <c r="BB54">
        <f t="shared" si="0"/>
        <v>534.80416641732711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164.83718951094636</v>
      </c>
      <c r="L55">
        <v>21.853078869447824</v>
      </c>
      <c r="M55">
        <v>0</v>
      </c>
      <c r="N55">
        <v>29.712735087141962</v>
      </c>
      <c r="O55">
        <v>24.929826305247925</v>
      </c>
      <c r="P55">
        <v>60.25704706069947</v>
      </c>
      <c r="Q55">
        <v>1.0026995619834114</v>
      </c>
      <c r="R55">
        <v>5.0196318395124067</v>
      </c>
      <c r="S55">
        <v>3.0055959748275702</v>
      </c>
      <c r="T55">
        <v>0</v>
      </c>
      <c r="U55">
        <v>162.32519307034019</v>
      </c>
      <c r="V55">
        <v>4.6196126763469465</v>
      </c>
      <c r="W55">
        <v>11.82247324392128</v>
      </c>
      <c r="X55">
        <v>37.048724848843271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13.549100126174075</v>
      </c>
      <c r="AL55">
        <v>3.2562630123320013</v>
      </c>
      <c r="AM55">
        <v>4.0706317900229596</v>
      </c>
      <c r="AN55">
        <v>0</v>
      </c>
      <c r="AO55">
        <v>0</v>
      </c>
      <c r="AP55">
        <v>0.19583553746608223</v>
      </c>
      <c r="AQ55">
        <v>0</v>
      </c>
      <c r="AR55">
        <v>3.3755274598204967</v>
      </c>
      <c r="AS55">
        <v>5.1412584804842414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23.241737342242317</v>
      </c>
      <c r="BB55">
        <f t="shared" si="0"/>
        <v>532.78068711331616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164.8367008370997</v>
      </c>
      <c r="L56">
        <v>21.853078869447824</v>
      </c>
      <c r="M56">
        <v>0</v>
      </c>
      <c r="N56">
        <v>29.712735087141962</v>
      </c>
      <c r="O56">
        <v>24.929826305247925</v>
      </c>
      <c r="P56">
        <v>60.25704706069947</v>
      </c>
      <c r="Q56">
        <v>1.0026995619834114</v>
      </c>
      <c r="R56">
        <v>5.0196318395124067</v>
      </c>
      <c r="S56">
        <v>3.0055959748275702</v>
      </c>
      <c r="T56">
        <v>0</v>
      </c>
      <c r="U56">
        <v>162.32519307034019</v>
      </c>
      <c r="V56">
        <v>4.6196126763469465</v>
      </c>
      <c r="W56">
        <v>11.82247324392128</v>
      </c>
      <c r="X56">
        <v>37.048724848843271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13.549100126174075</v>
      </c>
      <c r="AL56">
        <v>17.021375391358802</v>
      </c>
      <c r="AM56">
        <v>4.0706317900229596</v>
      </c>
      <c r="AN56">
        <v>0</v>
      </c>
      <c r="AO56">
        <v>0</v>
      </c>
      <c r="AP56">
        <v>0.19583553746608223</v>
      </c>
      <c r="AQ56">
        <v>0</v>
      </c>
      <c r="AR56">
        <v>3.3755274598204967</v>
      </c>
      <c r="AS56">
        <v>5.1412584804842414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23.81709861311883</v>
      </c>
      <c r="BB56">
        <f t="shared" si="0"/>
        <v>545.96994954761976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141.09762849787796</v>
      </c>
      <c r="L57">
        <v>10.436040232680993</v>
      </c>
      <c r="M57">
        <v>0</v>
      </c>
      <c r="N57">
        <v>29.712735087141962</v>
      </c>
      <c r="O57">
        <v>24.929826305247925</v>
      </c>
      <c r="P57">
        <v>60.25704706069947</v>
      </c>
      <c r="Q57">
        <v>1.0026995619834114</v>
      </c>
      <c r="R57">
        <v>5.0196318395124067</v>
      </c>
      <c r="S57">
        <v>3.0055959748275702</v>
      </c>
      <c r="T57">
        <v>0</v>
      </c>
      <c r="U57">
        <v>162.32519307034019</v>
      </c>
      <c r="V57">
        <v>4.6196126763469465</v>
      </c>
      <c r="W57">
        <v>11.82247324392128</v>
      </c>
      <c r="X57">
        <v>37.048724848843271</v>
      </c>
      <c r="Y57">
        <v>0</v>
      </c>
      <c r="Z57">
        <v>0.28027476518472133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13.549100126174075</v>
      </c>
      <c r="AL57">
        <v>17.021375391358802</v>
      </c>
      <c r="AM57">
        <v>4.0706317900229596</v>
      </c>
      <c r="AN57">
        <v>0</v>
      </c>
      <c r="AO57">
        <v>0</v>
      </c>
      <c r="AP57">
        <v>0.19583553746608223</v>
      </c>
      <c r="AQ57">
        <v>0</v>
      </c>
      <c r="AR57">
        <v>3.3755274598204967</v>
      </c>
      <c r="AS57">
        <v>5.1412584804842414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22.359288659507243</v>
      </c>
      <c r="BB57">
        <f t="shared" si="0"/>
        <v>512.55192329042768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135.62027217648205</v>
      </c>
      <c r="L58">
        <v>10.436040232680993</v>
      </c>
      <c r="M58">
        <v>0</v>
      </c>
      <c r="N58">
        <v>29.712735087141962</v>
      </c>
      <c r="O58">
        <v>24.929826305247925</v>
      </c>
      <c r="P58">
        <v>60.25704706069947</v>
      </c>
      <c r="Q58">
        <v>1.0026995619834114</v>
      </c>
      <c r="R58">
        <v>5.0196318395124067</v>
      </c>
      <c r="S58">
        <v>3.0055959748275702</v>
      </c>
      <c r="T58">
        <v>0</v>
      </c>
      <c r="U58">
        <v>162.32519307034019</v>
      </c>
      <c r="V58">
        <v>4.6196126763469465</v>
      </c>
      <c r="W58">
        <v>11.82247324392128</v>
      </c>
      <c r="X58">
        <v>37.048724848843271</v>
      </c>
      <c r="Y58">
        <v>0</v>
      </c>
      <c r="Z58">
        <v>1.6698771676059276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13.549100126174075</v>
      </c>
      <c r="AL58">
        <v>17.021375391358802</v>
      </c>
      <c r="AM58">
        <v>4.0706317900229596</v>
      </c>
      <c r="AN58">
        <v>0</v>
      </c>
      <c r="AO58">
        <v>0</v>
      </c>
      <c r="AP58">
        <v>0.19583553746608223</v>
      </c>
      <c r="AQ58">
        <v>0</v>
      </c>
      <c r="AR58">
        <v>3.3755274598204967</v>
      </c>
      <c r="AS58">
        <v>5.1412584804842414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22.188420545694086</v>
      </c>
      <c r="BB58">
        <f t="shared" si="0"/>
        <v>508.63503748526608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164.78516334893916</v>
      </c>
      <c r="L59">
        <v>10.436040232680993</v>
      </c>
      <c r="M59">
        <v>0</v>
      </c>
      <c r="N59">
        <v>29.712735087141962</v>
      </c>
      <c r="O59">
        <v>24.929826305247925</v>
      </c>
      <c r="P59">
        <v>60.25704706069947</v>
      </c>
      <c r="Q59">
        <v>1.0026995619834114</v>
      </c>
      <c r="R59">
        <v>5.0196318395124067</v>
      </c>
      <c r="S59">
        <v>3.0055959748275702</v>
      </c>
      <c r="T59">
        <v>0</v>
      </c>
      <c r="U59">
        <v>162.32519307034019</v>
      </c>
      <c r="V59">
        <v>4.6196126763469465</v>
      </c>
      <c r="W59">
        <v>11.82247324392128</v>
      </c>
      <c r="X59">
        <v>37.048724848843271</v>
      </c>
      <c r="Y59">
        <v>0</v>
      </c>
      <c r="Z59">
        <v>1.6698771676059276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13.549100126174075</v>
      </c>
      <c r="AL59">
        <v>3.2562630123320013</v>
      </c>
      <c r="AM59">
        <v>4.0706317900229596</v>
      </c>
      <c r="AN59">
        <v>0</v>
      </c>
      <c r="AO59">
        <v>0</v>
      </c>
      <c r="AP59">
        <v>0.39167134001252341</v>
      </c>
      <c r="AQ59">
        <v>0</v>
      </c>
      <c r="AR59">
        <v>4.5007031914005422</v>
      </c>
      <c r="AS59">
        <v>4.0444566854518884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22.841503266353619</v>
      </c>
      <c r="BB59">
        <f t="shared" si="0"/>
        <v>523.60594329713092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164.78774087759962</v>
      </c>
      <c r="L60">
        <v>10.436040232680993</v>
      </c>
      <c r="M60">
        <v>0</v>
      </c>
      <c r="N60">
        <v>29.712735087141962</v>
      </c>
      <c r="O60">
        <v>24.929826305247925</v>
      </c>
      <c r="P60">
        <v>60.25704706069947</v>
      </c>
      <c r="Q60">
        <v>1.0026995619834114</v>
      </c>
      <c r="R60">
        <v>5.0196318395124067</v>
      </c>
      <c r="S60">
        <v>3.0055959748275702</v>
      </c>
      <c r="T60">
        <v>0</v>
      </c>
      <c r="U60">
        <v>162.32519307034019</v>
      </c>
      <c r="V60">
        <v>4.6196126763469465</v>
      </c>
      <c r="W60">
        <v>11.82247324392128</v>
      </c>
      <c r="X60">
        <v>37.048724848843271</v>
      </c>
      <c r="Y60">
        <v>0</v>
      </c>
      <c r="Z60">
        <v>1.6698771676059276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13.549100126174075</v>
      </c>
      <c r="AL60">
        <v>0.6512527084812999</v>
      </c>
      <c r="AM60">
        <v>4.0706317900229596</v>
      </c>
      <c r="AN60">
        <v>0</v>
      </c>
      <c r="AO60">
        <v>0</v>
      </c>
      <c r="AP60">
        <v>0.39167134001252341</v>
      </c>
      <c r="AQ60">
        <v>0</v>
      </c>
      <c r="AR60">
        <v>4.5007031914005422</v>
      </c>
      <c r="AS60">
        <v>4.0444566854518884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22.732721576350649</v>
      </c>
      <c r="BB60">
        <f t="shared" si="0"/>
        <v>521.11229221194355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164.78485237914339</v>
      </c>
      <c r="L61">
        <v>21.844598616284287</v>
      </c>
      <c r="M61">
        <v>0</v>
      </c>
      <c r="N61">
        <v>29.712735087141962</v>
      </c>
      <c r="O61">
        <v>24.929826305247925</v>
      </c>
      <c r="P61">
        <v>60.25704706069947</v>
      </c>
      <c r="Q61">
        <v>1.0026995619834114</v>
      </c>
      <c r="R61">
        <v>5.0196318395124067</v>
      </c>
      <c r="S61">
        <v>3.0055959748275702</v>
      </c>
      <c r="T61">
        <v>0</v>
      </c>
      <c r="U61">
        <v>162.32519307034019</v>
      </c>
      <c r="V61">
        <v>4.6196126763469465</v>
      </c>
      <c r="W61">
        <v>11.82247324392128</v>
      </c>
      <c r="X61">
        <v>37.048724848843271</v>
      </c>
      <c r="Y61">
        <v>0</v>
      </c>
      <c r="Z61">
        <v>1.6698771676059276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13.549100126174075</v>
      </c>
      <c r="AL61">
        <v>0.6512527084812999</v>
      </c>
      <c r="AM61">
        <v>4.0706317900229596</v>
      </c>
      <c r="AN61">
        <v>0</v>
      </c>
      <c r="AO61">
        <v>0</v>
      </c>
      <c r="AP61">
        <v>0.39167134001252341</v>
      </c>
      <c r="AQ61">
        <v>0</v>
      </c>
      <c r="AR61">
        <v>9.5639941160509281</v>
      </c>
      <c r="AS61">
        <v>4.0444566854518884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23.421124138200199</v>
      </c>
      <c r="BB61">
        <f t="shared" si="0"/>
        <v>536.89285045989141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164.77705103607798</v>
      </c>
      <c r="L62">
        <v>21.844598616284287</v>
      </c>
      <c r="M62">
        <v>0</v>
      </c>
      <c r="N62">
        <v>29.712735087141962</v>
      </c>
      <c r="O62">
        <v>24.929826305247925</v>
      </c>
      <c r="P62">
        <v>60.25704706069947</v>
      </c>
      <c r="Q62">
        <v>1.0026995619834114</v>
      </c>
      <c r="R62">
        <v>5.0196318395124067</v>
      </c>
      <c r="S62">
        <v>3.0055959748275702</v>
      </c>
      <c r="T62">
        <v>0</v>
      </c>
      <c r="U62">
        <v>162.32519307034019</v>
      </c>
      <c r="V62">
        <v>4.6196126763469465</v>
      </c>
      <c r="W62">
        <v>11.82247324392128</v>
      </c>
      <c r="X62">
        <v>37.048724848843271</v>
      </c>
      <c r="Y62">
        <v>0</v>
      </c>
      <c r="Z62">
        <v>1.6698771676059276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13.549100126174075</v>
      </c>
      <c r="AL62">
        <v>0.6512527084812999</v>
      </c>
      <c r="AM62">
        <v>4.0706317900229596</v>
      </c>
      <c r="AN62">
        <v>0</v>
      </c>
      <c r="AO62">
        <v>0</v>
      </c>
      <c r="AP62">
        <v>0.39167134001252341</v>
      </c>
      <c r="AQ62">
        <v>0</v>
      </c>
      <c r="AR62">
        <v>9.5639941160509281</v>
      </c>
      <c r="AS62">
        <v>4.0444566854518884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23.420798042060071</v>
      </c>
      <c r="BB62">
        <f t="shared" si="0"/>
        <v>536.88537521296621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164.78769900706834</v>
      </c>
      <c r="L63">
        <v>21.844598616284287</v>
      </c>
      <c r="M63">
        <v>0</v>
      </c>
      <c r="N63">
        <v>29.712735087141962</v>
      </c>
      <c r="O63">
        <v>24.929826305247925</v>
      </c>
      <c r="P63">
        <v>60.25704706069947</v>
      </c>
      <c r="Q63">
        <v>1.0026995619834114</v>
      </c>
      <c r="R63">
        <v>5.0196318395124067</v>
      </c>
      <c r="S63">
        <v>3.0055959748275702</v>
      </c>
      <c r="T63">
        <v>0</v>
      </c>
      <c r="U63">
        <v>162.32519307034019</v>
      </c>
      <c r="V63">
        <v>4.6196126763469465</v>
      </c>
      <c r="W63">
        <v>11.82247324392128</v>
      </c>
      <c r="X63">
        <v>37.048724848843271</v>
      </c>
      <c r="Y63">
        <v>0</v>
      </c>
      <c r="Z63">
        <v>1.6698771676059276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13.549100126174075</v>
      </c>
      <c r="AL63">
        <v>0.6512527084812999</v>
      </c>
      <c r="AM63">
        <v>4.0706317900229596</v>
      </c>
      <c r="AN63">
        <v>0</v>
      </c>
      <c r="AO63">
        <v>0</v>
      </c>
      <c r="AP63">
        <v>0.39167134001252341</v>
      </c>
      <c r="AQ63">
        <v>0</v>
      </c>
      <c r="AR63">
        <v>4.5007031914005422</v>
      </c>
      <c r="AS63">
        <v>4.0444566854518884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23.209597566597061</v>
      </c>
      <c r="BB63">
        <f t="shared" si="0"/>
        <v>532.04393273476921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164.78774065732449</v>
      </c>
      <c r="L64">
        <v>21.844598616284287</v>
      </c>
      <c r="M64">
        <v>0</v>
      </c>
      <c r="N64">
        <v>29.712735087141962</v>
      </c>
      <c r="O64">
        <v>24.929826305247925</v>
      </c>
      <c r="P64">
        <v>60.25704706069947</v>
      </c>
      <c r="Q64">
        <v>5.4961753851997077</v>
      </c>
      <c r="R64">
        <v>10.635163097453615</v>
      </c>
      <c r="S64">
        <v>6.6275265861304558</v>
      </c>
      <c r="T64">
        <v>0</v>
      </c>
      <c r="U64">
        <v>162.32519307034019</v>
      </c>
      <c r="V64">
        <v>4.6196126763469465</v>
      </c>
      <c r="W64">
        <v>11.82247324392128</v>
      </c>
      <c r="X64">
        <v>37.048724848843271</v>
      </c>
      <c r="Y64">
        <v>0</v>
      </c>
      <c r="Z64">
        <v>1.6698771676059276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13.549100126174075</v>
      </c>
      <c r="AL64">
        <v>0.6512527084812999</v>
      </c>
      <c r="AM64">
        <v>4.0706317900229596</v>
      </c>
      <c r="AN64">
        <v>0</v>
      </c>
      <c r="AO64">
        <v>0</v>
      </c>
      <c r="AP64">
        <v>0.39167134001252341</v>
      </c>
      <c r="AQ64">
        <v>0</v>
      </c>
      <c r="AR64">
        <v>4.5007031914005422</v>
      </c>
      <c r="AS64">
        <v>4.0444566854518884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23.783552503122614</v>
      </c>
      <c r="BB64">
        <f t="shared" si="0"/>
        <v>545.20095714096021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163.42243560551134</v>
      </c>
      <c r="L65">
        <v>21.844598616284287</v>
      </c>
      <c r="M65">
        <v>0</v>
      </c>
      <c r="N65">
        <v>29.712735087141962</v>
      </c>
      <c r="O65">
        <v>24.929826305247925</v>
      </c>
      <c r="P65">
        <v>60.25704706069947</v>
      </c>
      <c r="Q65">
        <v>5.4961753851997077</v>
      </c>
      <c r="R65">
        <v>10.635163097453615</v>
      </c>
      <c r="S65">
        <v>6.6275265861304558</v>
      </c>
      <c r="T65">
        <v>0</v>
      </c>
      <c r="U65">
        <v>162.32519307034019</v>
      </c>
      <c r="V65">
        <v>4.6196126763469465</v>
      </c>
      <c r="W65">
        <v>11.82247324392128</v>
      </c>
      <c r="X65">
        <v>37.048724848843271</v>
      </c>
      <c r="Y65">
        <v>0</v>
      </c>
      <c r="Z65">
        <v>1.6698771676059276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13.549100126174075</v>
      </c>
      <c r="AL65">
        <v>0.6512527084812999</v>
      </c>
      <c r="AM65">
        <v>4.0706317900229596</v>
      </c>
      <c r="AN65">
        <v>0</v>
      </c>
      <c r="AO65">
        <v>0</v>
      </c>
      <c r="AP65">
        <v>0.39167134001252341</v>
      </c>
      <c r="AQ65">
        <v>0</v>
      </c>
      <c r="AR65">
        <v>4.5007031914005422</v>
      </c>
      <c r="AS65">
        <v>4.0444566854518884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23.72648275195683</v>
      </c>
      <c r="BB65">
        <f t="shared" si="0"/>
        <v>543.89272184031279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165.06753109657149</v>
      </c>
      <c r="L66">
        <v>21.844598616284287</v>
      </c>
      <c r="M66">
        <v>0</v>
      </c>
      <c r="N66">
        <v>29.712735087141962</v>
      </c>
      <c r="O66">
        <v>24.929826305247925</v>
      </c>
      <c r="P66">
        <v>60.25704706069947</v>
      </c>
      <c r="Q66">
        <v>5.4961753851997077</v>
      </c>
      <c r="R66">
        <v>10.635163097453615</v>
      </c>
      <c r="S66">
        <v>6.6275265861304558</v>
      </c>
      <c r="T66">
        <v>0</v>
      </c>
      <c r="U66">
        <v>162.32519307034019</v>
      </c>
      <c r="V66">
        <v>4.6196126763469465</v>
      </c>
      <c r="W66">
        <v>11.82247324392128</v>
      </c>
      <c r="X66">
        <v>37.048724848843271</v>
      </c>
      <c r="Y66">
        <v>0</v>
      </c>
      <c r="Z66">
        <v>1.6698771676059276</v>
      </c>
      <c r="AA66">
        <v>0</v>
      </c>
      <c r="AB66">
        <v>0</v>
      </c>
      <c r="AC66">
        <v>0</v>
      </c>
      <c r="AD66">
        <v>0</v>
      </c>
      <c r="AE66">
        <v>1.3235621162596536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13.549100126174075</v>
      </c>
      <c r="AL66">
        <v>0.6512527084812999</v>
      </c>
      <c r="AM66">
        <v>4.0706317900229596</v>
      </c>
      <c r="AN66">
        <v>0</v>
      </c>
      <c r="AO66">
        <v>0</v>
      </c>
      <c r="AP66">
        <v>0.39167134001252341</v>
      </c>
      <c r="AQ66">
        <v>0</v>
      </c>
      <c r="AR66">
        <v>4.5007031914005422</v>
      </c>
      <c r="AS66">
        <v>4.0444566854518884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23.85057263994279</v>
      </c>
      <c r="BB66">
        <f t="shared" si="0"/>
        <v>546.73728955964657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165.06602468143362</v>
      </c>
      <c r="L67">
        <v>21.738578789007502</v>
      </c>
      <c r="M67">
        <v>0</v>
      </c>
      <c r="N67">
        <v>29.712735087141962</v>
      </c>
      <c r="O67">
        <v>24.929826305247925</v>
      </c>
      <c r="P67">
        <v>60.25704706069947</v>
      </c>
      <c r="Q67">
        <v>5.4961753851997077</v>
      </c>
      <c r="R67">
        <v>10.635163097453615</v>
      </c>
      <c r="S67">
        <v>6.6275265861304558</v>
      </c>
      <c r="T67">
        <v>0</v>
      </c>
      <c r="U67">
        <v>162.32519307034019</v>
      </c>
      <c r="V67">
        <v>4.6196126763469465</v>
      </c>
      <c r="W67">
        <v>11.82247324392128</v>
      </c>
      <c r="X67">
        <v>37.048724848843271</v>
      </c>
      <c r="Y67">
        <v>0</v>
      </c>
      <c r="Z67">
        <v>0.28027476518472133</v>
      </c>
      <c r="AA67">
        <v>0</v>
      </c>
      <c r="AB67">
        <v>0</v>
      </c>
      <c r="AC67">
        <v>0</v>
      </c>
      <c r="AD67">
        <v>0</v>
      </c>
      <c r="AE67">
        <v>4.23539882383636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13.549100126174075</v>
      </c>
      <c r="AL67">
        <v>0.6512527084812999</v>
      </c>
      <c r="AM67">
        <v>4.0706317900229596</v>
      </c>
      <c r="AN67">
        <v>0</v>
      </c>
      <c r="AO67">
        <v>0</v>
      </c>
      <c r="AP67">
        <v>0.39167134001252341</v>
      </c>
      <c r="AQ67">
        <v>0</v>
      </c>
      <c r="AR67">
        <v>9.6202529158839507</v>
      </c>
      <c r="AS67">
        <v>4.0444566854518884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24.123704615448787</v>
      </c>
      <c r="BB67">
        <f t="shared" si="0"/>
        <v>552.99841537136479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165.06863308590144</v>
      </c>
      <c r="L68">
        <v>21.842531840534896</v>
      </c>
      <c r="M68">
        <v>0</v>
      </c>
      <c r="N68">
        <v>29.712735087141962</v>
      </c>
      <c r="O68">
        <v>24.929826305247925</v>
      </c>
      <c r="P68">
        <v>60.25704706069947</v>
      </c>
      <c r="Q68">
        <v>5.4961753851997077</v>
      </c>
      <c r="R68">
        <v>10.635163097453615</v>
      </c>
      <c r="S68">
        <v>6.6275265861304558</v>
      </c>
      <c r="T68">
        <v>0</v>
      </c>
      <c r="U68">
        <v>162.32519307034019</v>
      </c>
      <c r="V68">
        <v>4.6196126763469465</v>
      </c>
      <c r="W68">
        <v>11.82247324392128</v>
      </c>
      <c r="X68">
        <v>37.048724848843271</v>
      </c>
      <c r="Y68">
        <v>0</v>
      </c>
      <c r="Z68">
        <v>0.28027476518472133</v>
      </c>
      <c r="AA68">
        <v>0</v>
      </c>
      <c r="AB68">
        <v>0</v>
      </c>
      <c r="AC68">
        <v>0</v>
      </c>
      <c r="AD68">
        <v>0</v>
      </c>
      <c r="AE68">
        <v>4.23539882383636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13.549100126174075</v>
      </c>
      <c r="AL68">
        <v>0.6512527084812999</v>
      </c>
      <c r="AM68">
        <v>4.0706317900229596</v>
      </c>
      <c r="AN68">
        <v>0</v>
      </c>
      <c r="AO68">
        <v>0</v>
      </c>
      <c r="AP68">
        <v>0.39167134001252341</v>
      </c>
      <c r="AQ68">
        <v>0</v>
      </c>
      <c r="AR68">
        <v>9.6202529158839507</v>
      </c>
      <c r="AS68">
        <v>4.0444566854518884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24.128158884309379</v>
      </c>
      <c r="BB68">
        <f t="shared" ref="BB68:BB99" si="1">SUM(B68:AZ68)-BA68</f>
        <v>553.10052255849939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165.06710288674859</v>
      </c>
      <c r="L69">
        <v>21.842531840534896</v>
      </c>
      <c r="M69">
        <v>0</v>
      </c>
      <c r="N69">
        <v>29.712735087141962</v>
      </c>
      <c r="O69">
        <v>24.929826305247925</v>
      </c>
      <c r="P69">
        <v>60.25704706069947</v>
      </c>
      <c r="Q69">
        <v>5.4961753851997077</v>
      </c>
      <c r="R69">
        <v>10.635163097453615</v>
      </c>
      <c r="S69">
        <v>6.6275265861304558</v>
      </c>
      <c r="T69">
        <v>0</v>
      </c>
      <c r="U69">
        <v>162.32519307034019</v>
      </c>
      <c r="V69">
        <v>4.6196126763469465</v>
      </c>
      <c r="W69">
        <v>11.82247324392128</v>
      </c>
      <c r="X69">
        <v>37.048724848843271</v>
      </c>
      <c r="Y69">
        <v>0</v>
      </c>
      <c r="Z69">
        <v>0.28027476518472133</v>
      </c>
      <c r="AA69">
        <v>0</v>
      </c>
      <c r="AB69">
        <v>0</v>
      </c>
      <c r="AC69">
        <v>0</v>
      </c>
      <c r="AD69">
        <v>0</v>
      </c>
      <c r="AE69">
        <v>4.23539882383636</v>
      </c>
      <c r="AF69">
        <v>0</v>
      </c>
      <c r="AG69">
        <v>0</v>
      </c>
      <c r="AH69">
        <v>0.73122186380713827</v>
      </c>
      <c r="AI69">
        <v>0</v>
      </c>
      <c r="AJ69">
        <v>0</v>
      </c>
      <c r="AK69">
        <v>13.549100126174075</v>
      </c>
      <c r="AL69">
        <v>0.6512527084812999</v>
      </c>
      <c r="AM69">
        <v>4.0706317900229596</v>
      </c>
      <c r="AN69">
        <v>0</v>
      </c>
      <c r="AO69">
        <v>0</v>
      </c>
      <c r="AP69">
        <v>0.39167134001252341</v>
      </c>
      <c r="AQ69">
        <v>0</v>
      </c>
      <c r="AR69">
        <v>9.6202529158839507</v>
      </c>
      <c r="AS69">
        <v>4.0444566854518884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24.158659995891924</v>
      </c>
      <c r="BB69">
        <f t="shared" si="1"/>
        <v>553.79971311157124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165.06723701429055</v>
      </c>
      <c r="L70">
        <v>21.842531840534896</v>
      </c>
      <c r="M70">
        <v>0</v>
      </c>
      <c r="N70">
        <v>29.712735087141962</v>
      </c>
      <c r="O70">
        <v>24.929826305247925</v>
      </c>
      <c r="P70">
        <v>60.25704706069947</v>
      </c>
      <c r="Q70">
        <v>5.4961753851997077</v>
      </c>
      <c r="R70">
        <v>10.635163097453615</v>
      </c>
      <c r="S70">
        <v>6.6275265861304558</v>
      </c>
      <c r="T70">
        <v>0</v>
      </c>
      <c r="U70">
        <v>162.32519307034019</v>
      </c>
      <c r="V70">
        <v>4.6196126763469465</v>
      </c>
      <c r="W70">
        <v>11.82247324392128</v>
      </c>
      <c r="X70">
        <v>37.048724848843271</v>
      </c>
      <c r="Y70">
        <v>0</v>
      </c>
      <c r="Z70">
        <v>0.28027476518472133</v>
      </c>
      <c r="AA70">
        <v>0</v>
      </c>
      <c r="AB70">
        <v>0</v>
      </c>
      <c r="AC70">
        <v>2.495596783030682</v>
      </c>
      <c r="AD70">
        <v>2.0429326910874552</v>
      </c>
      <c r="AE70">
        <v>4.23539882383636</v>
      </c>
      <c r="AF70">
        <v>0</v>
      </c>
      <c r="AG70">
        <v>0</v>
      </c>
      <c r="AH70">
        <v>6.020393700062618</v>
      </c>
      <c r="AI70">
        <v>0</v>
      </c>
      <c r="AJ70">
        <v>0</v>
      </c>
      <c r="AK70">
        <v>13.549100126174075</v>
      </c>
      <c r="AL70">
        <v>0.6512527084812999</v>
      </c>
      <c r="AM70">
        <v>4.0706317900229596</v>
      </c>
      <c r="AN70">
        <v>0</v>
      </c>
      <c r="AO70">
        <v>0</v>
      </c>
      <c r="AP70">
        <v>0.39167134001252341</v>
      </c>
      <c r="AQ70">
        <v>0</v>
      </c>
      <c r="AR70">
        <v>4.5007031914005422</v>
      </c>
      <c r="AS70">
        <v>4.0444566854518884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24.355466338713398</v>
      </c>
      <c r="BB70">
        <f t="shared" si="1"/>
        <v>558.31119248218192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165.06870379165883</v>
      </c>
      <c r="L71">
        <v>21.84297775052347</v>
      </c>
      <c r="M71">
        <v>0</v>
      </c>
      <c r="N71">
        <v>29.712735087141962</v>
      </c>
      <c r="O71">
        <v>24.929826305247925</v>
      </c>
      <c r="P71">
        <v>60.25704706069947</v>
      </c>
      <c r="Q71">
        <v>5.4961753851997077</v>
      </c>
      <c r="R71">
        <v>10.635163097453615</v>
      </c>
      <c r="S71">
        <v>6.6275265861304558</v>
      </c>
      <c r="T71">
        <v>0</v>
      </c>
      <c r="U71">
        <v>162.32519307034019</v>
      </c>
      <c r="V71">
        <v>4.6196126763469465</v>
      </c>
      <c r="W71">
        <v>11.82247324392128</v>
      </c>
      <c r="X71">
        <v>37.048724848843271</v>
      </c>
      <c r="Y71">
        <v>0</v>
      </c>
      <c r="Z71">
        <v>1.6698771676059276</v>
      </c>
      <c r="AA71">
        <v>0.96618344813191381</v>
      </c>
      <c r="AB71">
        <v>0.86046961051972448</v>
      </c>
      <c r="AC71">
        <v>2.495596783030682</v>
      </c>
      <c r="AD71">
        <v>4.6987455522855353</v>
      </c>
      <c r="AE71">
        <v>8.4707979067000618</v>
      </c>
      <c r="AF71">
        <v>0</v>
      </c>
      <c r="AG71">
        <v>0</v>
      </c>
      <c r="AH71">
        <v>10.261480873512836</v>
      </c>
      <c r="AI71">
        <v>0</v>
      </c>
      <c r="AJ71">
        <v>0</v>
      </c>
      <c r="AK71">
        <v>13.549100126174075</v>
      </c>
      <c r="AL71">
        <v>0.6512527084812999</v>
      </c>
      <c r="AM71">
        <v>4.0706317900229596</v>
      </c>
      <c r="AN71">
        <v>0</v>
      </c>
      <c r="AO71">
        <v>0</v>
      </c>
      <c r="AP71">
        <v>1.2729315236902523</v>
      </c>
      <c r="AQ71">
        <v>0</v>
      </c>
      <c r="AR71">
        <v>8.6075947839699438</v>
      </c>
      <c r="AS71">
        <v>4.0444566854518884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25.163820614676883</v>
      </c>
      <c r="BB71">
        <f t="shared" si="1"/>
        <v>576.84145724840732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165.06870379165883</v>
      </c>
      <c r="L72">
        <v>21.84297775052347</v>
      </c>
      <c r="M72">
        <v>0</v>
      </c>
      <c r="N72">
        <v>29.712735087141962</v>
      </c>
      <c r="O72">
        <v>24.929826305247925</v>
      </c>
      <c r="P72">
        <v>60.25704706069947</v>
      </c>
      <c r="Q72">
        <v>5.4961753851997077</v>
      </c>
      <c r="R72">
        <v>10.635163097453615</v>
      </c>
      <c r="S72">
        <v>6.6275265861304558</v>
      </c>
      <c r="T72">
        <v>0</v>
      </c>
      <c r="U72">
        <v>162.32519307034019</v>
      </c>
      <c r="V72">
        <v>4.6196126763469465</v>
      </c>
      <c r="W72">
        <v>11.82247324392128</v>
      </c>
      <c r="X72">
        <v>37.048724848843271</v>
      </c>
      <c r="Y72">
        <v>0</v>
      </c>
      <c r="Z72">
        <v>1.9619233562930491</v>
      </c>
      <c r="AA72">
        <v>3.5797101127113335</v>
      </c>
      <c r="AB72">
        <v>1.3767512736380709</v>
      </c>
      <c r="AC72">
        <v>2.495596783030682</v>
      </c>
      <c r="AD72">
        <v>7.0481180692965966</v>
      </c>
      <c r="AE72">
        <v>8.4707979067000618</v>
      </c>
      <c r="AF72">
        <v>0</v>
      </c>
      <c r="AG72">
        <v>0</v>
      </c>
      <c r="AH72">
        <v>18.061181359737009</v>
      </c>
      <c r="AI72">
        <v>0</v>
      </c>
      <c r="AJ72">
        <v>0</v>
      </c>
      <c r="AK72">
        <v>13.549100126174075</v>
      </c>
      <c r="AL72">
        <v>3.2562630123320013</v>
      </c>
      <c r="AM72">
        <v>4.0706317900229596</v>
      </c>
      <c r="AN72">
        <v>0</v>
      </c>
      <c r="AO72">
        <v>0</v>
      </c>
      <c r="AP72">
        <v>1.2729315236902523</v>
      </c>
      <c r="AQ72">
        <v>0</v>
      </c>
      <c r="AR72">
        <v>8.6075947839699438</v>
      </c>
      <c r="AS72">
        <v>4.0444566854518884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25.839974815697961</v>
      </c>
      <c r="BB72">
        <f t="shared" si="1"/>
        <v>592.34124087085718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165.06870379165883</v>
      </c>
      <c r="L73">
        <v>21.84297775052347</v>
      </c>
      <c r="M73">
        <v>0</v>
      </c>
      <c r="N73">
        <v>29.712735087141962</v>
      </c>
      <c r="O73">
        <v>24.929826305247925</v>
      </c>
      <c r="P73">
        <v>60.25704706069947</v>
      </c>
      <c r="Q73">
        <v>5.4961753851997077</v>
      </c>
      <c r="R73">
        <v>10.635163097453615</v>
      </c>
      <c r="S73">
        <v>6.6275265861304558</v>
      </c>
      <c r="T73">
        <v>0</v>
      </c>
      <c r="U73">
        <v>162.32519307034019</v>
      </c>
      <c r="V73">
        <v>4.6196126763469465</v>
      </c>
      <c r="W73">
        <v>11.82247324392128</v>
      </c>
      <c r="X73">
        <v>37.048724848843271</v>
      </c>
      <c r="Y73">
        <v>0</v>
      </c>
      <c r="Z73">
        <v>5.0096312377374232</v>
      </c>
      <c r="AA73">
        <v>7.1594202254226671</v>
      </c>
      <c r="AB73">
        <v>6.8011517871008129</v>
      </c>
      <c r="AC73">
        <v>4.9961193168440827</v>
      </c>
      <c r="AD73">
        <v>7.0481180692965966</v>
      </c>
      <c r="AE73">
        <v>12.749874439156752</v>
      </c>
      <c r="AF73">
        <v>0</v>
      </c>
      <c r="AG73">
        <v>0</v>
      </c>
      <c r="AH73">
        <v>24.081575059799626</v>
      </c>
      <c r="AI73">
        <v>0</v>
      </c>
      <c r="AJ73">
        <v>0</v>
      </c>
      <c r="AK73">
        <v>13.549100126174075</v>
      </c>
      <c r="AL73">
        <v>3.2562630123320013</v>
      </c>
      <c r="AM73">
        <v>4.0788719678563981</v>
      </c>
      <c r="AN73">
        <v>0</v>
      </c>
      <c r="AO73">
        <v>0</v>
      </c>
      <c r="AP73">
        <v>1.2729315236902523</v>
      </c>
      <c r="AQ73">
        <v>0</v>
      </c>
      <c r="AR73">
        <v>9.6202529158839507</v>
      </c>
      <c r="AS73">
        <v>6.1695099645168003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27.010281303361474</v>
      </c>
      <c r="BB73">
        <f t="shared" si="1"/>
        <v>619.16869724595699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165.06870379165883</v>
      </c>
      <c r="L74">
        <v>21.84297775052347</v>
      </c>
      <c r="M74">
        <v>0</v>
      </c>
      <c r="N74">
        <v>29.712735087141962</v>
      </c>
      <c r="O74">
        <v>24.929826305247925</v>
      </c>
      <c r="P74">
        <v>60.25704706069947</v>
      </c>
      <c r="Q74">
        <v>5.4961753851997077</v>
      </c>
      <c r="R74">
        <v>10.635163097453615</v>
      </c>
      <c r="S74">
        <v>6.6275265861304558</v>
      </c>
      <c r="T74">
        <v>0</v>
      </c>
      <c r="U74">
        <v>162.32519307034019</v>
      </c>
      <c r="V74">
        <v>4.6196126763469465</v>
      </c>
      <c r="W74">
        <v>11.82247324392128</v>
      </c>
      <c r="X74">
        <v>37.048724848843271</v>
      </c>
      <c r="Y74">
        <v>0</v>
      </c>
      <c r="Z74">
        <v>5.0096312377374232</v>
      </c>
      <c r="AA74">
        <v>7.1594202254226671</v>
      </c>
      <c r="AB74">
        <v>6.8011517871008129</v>
      </c>
      <c r="AC74">
        <v>4.9961193168440827</v>
      </c>
      <c r="AD74">
        <v>7.0481180692965966</v>
      </c>
      <c r="AE74">
        <v>12.749874439156752</v>
      </c>
      <c r="AF74">
        <v>0</v>
      </c>
      <c r="AG74">
        <v>0</v>
      </c>
      <c r="AH74">
        <v>30.101968759862242</v>
      </c>
      <c r="AI74">
        <v>0</v>
      </c>
      <c r="AJ74">
        <v>0</v>
      </c>
      <c r="AK74">
        <v>13.549100126174075</v>
      </c>
      <c r="AL74">
        <v>3.2562630123320013</v>
      </c>
      <c r="AM74">
        <v>4.0788719678563981</v>
      </c>
      <c r="AN74">
        <v>0</v>
      </c>
      <c r="AO74">
        <v>0</v>
      </c>
      <c r="AP74">
        <v>1.2729315236902523</v>
      </c>
      <c r="AQ74">
        <v>0</v>
      </c>
      <c r="AR74">
        <v>9.6202529158839507</v>
      </c>
      <c r="AS74">
        <v>6.1695099645168003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27.261933760024085</v>
      </c>
      <c r="BB74">
        <f t="shared" si="1"/>
        <v>624.93743848935685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165.06870379165883</v>
      </c>
      <c r="L75">
        <v>21.84297775052347</v>
      </c>
      <c r="M75">
        <v>0</v>
      </c>
      <c r="N75">
        <v>29.712735087141962</v>
      </c>
      <c r="O75">
        <v>24.929826305247925</v>
      </c>
      <c r="P75">
        <v>60.25704706069947</v>
      </c>
      <c r="Q75">
        <v>5.4961753851997077</v>
      </c>
      <c r="R75">
        <v>10.635163097453615</v>
      </c>
      <c r="S75">
        <v>6.6275265861304558</v>
      </c>
      <c r="T75">
        <v>0</v>
      </c>
      <c r="U75">
        <v>162.32519307034019</v>
      </c>
      <c r="V75">
        <v>4.6196126763469465</v>
      </c>
      <c r="W75">
        <v>11.302901978689496</v>
      </c>
      <c r="X75">
        <v>37.048724848843271</v>
      </c>
      <c r="Y75">
        <v>0</v>
      </c>
      <c r="Z75">
        <v>5.0096312377374232</v>
      </c>
      <c r="AA75">
        <v>7.1594202254226671</v>
      </c>
      <c r="AB75">
        <v>6.8011517871008129</v>
      </c>
      <c r="AC75">
        <v>4.9961193168440827</v>
      </c>
      <c r="AD75">
        <v>7.0481180692965966</v>
      </c>
      <c r="AE75">
        <v>12.749874439156752</v>
      </c>
      <c r="AF75">
        <v>0</v>
      </c>
      <c r="AG75">
        <v>0</v>
      </c>
      <c r="AH75">
        <v>30.101968759862242</v>
      </c>
      <c r="AI75">
        <v>0</v>
      </c>
      <c r="AJ75">
        <v>0</v>
      </c>
      <c r="AK75">
        <v>13.549100126174075</v>
      </c>
      <c r="AL75">
        <v>17.021375391358802</v>
      </c>
      <c r="AM75">
        <v>4.0788719678563981</v>
      </c>
      <c r="AN75">
        <v>0</v>
      </c>
      <c r="AO75">
        <v>0</v>
      </c>
      <c r="AP75">
        <v>1.2729315236902523</v>
      </c>
      <c r="AQ75">
        <v>0</v>
      </c>
      <c r="AR75">
        <v>4.5007031914005422</v>
      </c>
      <c r="AS75">
        <v>6.1695099645168003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27.601600200097316</v>
      </c>
      <c r="BB75">
        <f t="shared" si="1"/>
        <v>632.72376343859526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165.06870379165883</v>
      </c>
      <c r="L76">
        <v>21.84297775052347</v>
      </c>
      <c r="M76">
        <v>0</v>
      </c>
      <c r="N76">
        <v>29.712735087141962</v>
      </c>
      <c r="O76">
        <v>24.929826305247925</v>
      </c>
      <c r="P76">
        <v>60.25704706069947</v>
      </c>
      <c r="Q76">
        <v>5.4961753851997077</v>
      </c>
      <c r="R76">
        <v>10.635163097453615</v>
      </c>
      <c r="S76">
        <v>6.6275265861304558</v>
      </c>
      <c r="T76">
        <v>0</v>
      </c>
      <c r="U76">
        <v>162.32519307034019</v>
      </c>
      <c r="V76">
        <v>4.6196126763469465</v>
      </c>
      <c r="W76">
        <v>11.302901978689496</v>
      </c>
      <c r="X76">
        <v>37.048724848843271</v>
      </c>
      <c r="Y76">
        <v>0</v>
      </c>
      <c r="Z76">
        <v>5.0096312377374232</v>
      </c>
      <c r="AA76">
        <v>7.1594202254226671</v>
      </c>
      <c r="AB76">
        <v>6.8011517871008129</v>
      </c>
      <c r="AC76">
        <v>4.9961193168440827</v>
      </c>
      <c r="AD76">
        <v>7.0481180692965966</v>
      </c>
      <c r="AE76">
        <v>12.749874439156752</v>
      </c>
      <c r="AF76">
        <v>0</v>
      </c>
      <c r="AG76">
        <v>0</v>
      </c>
      <c r="AH76">
        <v>30.101968759862242</v>
      </c>
      <c r="AI76">
        <v>0</v>
      </c>
      <c r="AJ76">
        <v>0</v>
      </c>
      <c r="AK76">
        <v>13.549100126174075</v>
      </c>
      <c r="AL76">
        <v>17.021375391358802</v>
      </c>
      <c r="AM76">
        <v>4.0788719678563981</v>
      </c>
      <c r="AN76">
        <v>0</v>
      </c>
      <c r="AO76">
        <v>0</v>
      </c>
      <c r="AP76">
        <v>1.2729315236902523</v>
      </c>
      <c r="AQ76">
        <v>0</v>
      </c>
      <c r="AR76">
        <v>4.5007031914005422</v>
      </c>
      <c r="AS76">
        <v>6.1695099645168003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27.601600200097316</v>
      </c>
      <c r="BB76">
        <f t="shared" si="1"/>
        <v>632.72376343859526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165.06870379165883</v>
      </c>
      <c r="L77">
        <v>21.84297775052347</v>
      </c>
      <c r="M77">
        <v>0</v>
      </c>
      <c r="N77">
        <v>29.712735087141962</v>
      </c>
      <c r="O77">
        <v>24.929826305247925</v>
      </c>
      <c r="P77">
        <v>60.25704706069947</v>
      </c>
      <c r="Q77">
        <v>5.4961753851997077</v>
      </c>
      <c r="R77">
        <v>10.635163097453615</v>
      </c>
      <c r="S77">
        <v>6.6275265861304558</v>
      </c>
      <c r="T77">
        <v>0</v>
      </c>
      <c r="U77">
        <v>162.32519307034019</v>
      </c>
      <c r="V77">
        <v>4.6196126763469465</v>
      </c>
      <c r="W77">
        <v>11.302901978689496</v>
      </c>
      <c r="X77">
        <v>37.048724848843271</v>
      </c>
      <c r="Y77">
        <v>0</v>
      </c>
      <c r="Z77">
        <v>5.0096312377374232</v>
      </c>
      <c r="AA77">
        <v>4.5289854101440188</v>
      </c>
      <c r="AB77">
        <v>6.8011517871008129</v>
      </c>
      <c r="AC77">
        <v>4.9961193168440827</v>
      </c>
      <c r="AD77">
        <v>7.0481180692965966</v>
      </c>
      <c r="AE77">
        <v>12.749874439156752</v>
      </c>
      <c r="AF77">
        <v>0</v>
      </c>
      <c r="AG77">
        <v>0</v>
      </c>
      <c r="AH77">
        <v>24.081575059799626</v>
      </c>
      <c r="AI77">
        <v>0</v>
      </c>
      <c r="AJ77">
        <v>0</v>
      </c>
      <c r="AK77">
        <v>13.549100126174075</v>
      </c>
      <c r="AL77">
        <v>17.021375391358802</v>
      </c>
      <c r="AM77">
        <v>4.0788719678563981</v>
      </c>
      <c r="AN77">
        <v>0</v>
      </c>
      <c r="AO77">
        <v>0</v>
      </c>
      <c r="AP77">
        <v>0.29375330619912327</v>
      </c>
      <c r="AQ77">
        <v>0</v>
      </c>
      <c r="AR77">
        <v>8.6075947839699438</v>
      </c>
      <c r="AS77">
        <v>6.1695099645168003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27.370733987234324</v>
      </c>
      <c r="BB77">
        <f t="shared" si="1"/>
        <v>627.43151451119547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165.06870379165883</v>
      </c>
      <c r="L78">
        <v>21.84297775052347</v>
      </c>
      <c r="M78">
        <v>0</v>
      </c>
      <c r="N78">
        <v>29.712735087141962</v>
      </c>
      <c r="O78">
        <v>24.929826305247925</v>
      </c>
      <c r="P78">
        <v>60.25704706069947</v>
      </c>
      <c r="Q78">
        <v>5.4961753851997077</v>
      </c>
      <c r="R78">
        <v>10.635163097453615</v>
      </c>
      <c r="S78">
        <v>6.6275265861304558</v>
      </c>
      <c r="T78">
        <v>0</v>
      </c>
      <c r="U78">
        <v>162.32519307034019</v>
      </c>
      <c r="V78">
        <v>4.6196126763469465</v>
      </c>
      <c r="W78">
        <v>11.302901978689496</v>
      </c>
      <c r="X78">
        <v>37.048724848843271</v>
      </c>
      <c r="Y78">
        <v>0</v>
      </c>
      <c r="Z78">
        <v>5.0096312377374232</v>
      </c>
      <c r="AA78">
        <v>3.5797101127113335</v>
      </c>
      <c r="AB78">
        <v>6.8011517871008129</v>
      </c>
      <c r="AC78">
        <v>4.9961193168440827</v>
      </c>
      <c r="AD78">
        <v>7.0481180692965966</v>
      </c>
      <c r="AE78">
        <v>12.749874439156752</v>
      </c>
      <c r="AF78">
        <v>0</v>
      </c>
      <c r="AG78">
        <v>0</v>
      </c>
      <c r="AH78">
        <v>24.081575059799626</v>
      </c>
      <c r="AI78">
        <v>0</v>
      </c>
      <c r="AJ78">
        <v>0</v>
      </c>
      <c r="AK78">
        <v>13.549100126174075</v>
      </c>
      <c r="AL78">
        <v>17.021375391358802</v>
      </c>
      <c r="AM78">
        <v>4.0788719678563981</v>
      </c>
      <c r="AN78">
        <v>0</v>
      </c>
      <c r="AO78">
        <v>0</v>
      </c>
      <c r="AP78">
        <v>0.29375330619912327</v>
      </c>
      <c r="AQ78">
        <v>0</v>
      </c>
      <c r="AR78">
        <v>8.6075947839699438</v>
      </c>
      <c r="AS78">
        <v>6.1695099645168003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27.331054279801638</v>
      </c>
      <c r="BB78">
        <f t="shared" si="1"/>
        <v>626.52191892119549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165.06870379165883</v>
      </c>
      <c r="L79">
        <v>21.84297775052347</v>
      </c>
      <c r="M79">
        <v>0</v>
      </c>
      <c r="N79">
        <v>29.712735087141962</v>
      </c>
      <c r="O79">
        <v>24.929826305247925</v>
      </c>
      <c r="P79">
        <v>60.25704706069947</v>
      </c>
      <c r="Q79">
        <v>5.4961753851997077</v>
      </c>
      <c r="R79">
        <v>10.635163097453615</v>
      </c>
      <c r="S79">
        <v>6.6275265861304558</v>
      </c>
      <c r="T79">
        <v>0</v>
      </c>
      <c r="U79">
        <v>162.32519307034019</v>
      </c>
      <c r="V79">
        <v>4.6196126763469465</v>
      </c>
      <c r="W79">
        <v>11.302901978689496</v>
      </c>
      <c r="X79">
        <v>37.048724848843271</v>
      </c>
      <c r="Y79">
        <v>0</v>
      </c>
      <c r="Z79">
        <v>1.9619233562930491</v>
      </c>
      <c r="AA79">
        <v>2.9991947297015233</v>
      </c>
      <c r="AB79">
        <v>3.3730409041953657</v>
      </c>
      <c r="AC79">
        <v>2.495596783030682</v>
      </c>
      <c r="AD79">
        <v>4.6987455522855353</v>
      </c>
      <c r="AE79">
        <v>8.4707979067000618</v>
      </c>
      <c r="AF79">
        <v>0</v>
      </c>
      <c r="AG79">
        <v>0</v>
      </c>
      <c r="AH79">
        <v>18.061181359737009</v>
      </c>
      <c r="AI79">
        <v>0</v>
      </c>
      <c r="AJ79">
        <v>0</v>
      </c>
      <c r="AK79">
        <v>13.549100126174075</v>
      </c>
      <c r="AL79">
        <v>17.021375391358802</v>
      </c>
      <c r="AM79">
        <v>4.0706317900229596</v>
      </c>
      <c r="AN79">
        <v>0</v>
      </c>
      <c r="AO79">
        <v>0</v>
      </c>
      <c r="AP79">
        <v>0.29375330619912327</v>
      </c>
      <c r="AQ79">
        <v>0</v>
      </c>
      <c r="AR79">
        <v>7.0323486537257338</v>
      </c>
      <c r="AS79">
        <v>6.1695099645168003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26.336666315920592</v>
      </c>
      <c r="BB79">
        <f t="shared" si="1"/>
        <v>603.72712114629553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165.06870379165883</v>
      </c>
      <c r="L80">
        <v>21.84297775052347</v>
      </c>
      <c r="M80">
        <v>0</v>
      </c>
      <c r="N80">
        <v>29.712735087141962</v>
      </c>
      <c r="O80">
        <v>24.929826305247925</v>
      </c>
      <c r="P80">
        <v>60.25704706069947</v>
      </c>
      <c r="Q80">
        <v>5.4961753851997077</v>
      </c>
      <c r="R80">
        <v>10.635163097453615</v>
      </c>
      <c r="S80">
        <v>6.6275265861304558</v>
      </c>
      <c r="T80">
        <v>0</v>
      </c>
      <c r="U80">
        <v>162.32519307034019</v>
      </c>
      <c r="V80">
        <v>4.6196126763469465</v>
      </c>
      <c r="W80">
        <v>11.302901978689496</v>
      </c>
      <c r="X80">
        <v>37.048724848843271</v>
      </c>
      <c r="Y80">
        <v>0</v>
      </c>
      <c r="Z80">
        <v>1.6698771676059276</v>
      </c>
      <c r="AA80">
        <v>0.96618344813191381</v>
      </c>
      <c r="AB80">
        <v>3.3730409041953657</v>
      </c>
      <c r="AC80">
        <v>2.495596783030682</v>
      </c>
      <c r="AD80">
        <v>2.2131772979544979</v>
      </c>
      <c r="AE80">
        <v>8.007551075349614</v>
      </c>
      <c r="AF80">
        <v>0</v>
      </c>
      <c r="AG80">
        <v>0</v>
      </c>
      <c r="AH80">
        <v>12.040787659674388</v>
      </c>
      <c r="AI80">
        <v>0</v>
      </c>
      <c r="AJ80">
        <v>0</v>
      </c>
      <c r="AK80">
        <v>13.549100126174075</v>
      </c>
      <c r="AL80">
        <v>3.2562630123320013</v>
      </c>
      <c r="AM80">
        <v>4.0706317900229596</v>
      </c>
      <c r="AN80">
        <v>0</v>
      </c>
      <c r="AO80">
        <v>0</v>
      </c>
      <c r="AP80">
        <v>0.29375330619912327</v>
      </c>
      <c r="AQ80">
        <v>0</v>
      </c>
      <c r="AR80">
        <v>7.0323486537257338</v>
      </c>
      <c r="AS80">
        <v>6.1695099645168003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25.289184288976433</v>
      </c>
      <c r="BB80">
        <f t="shared" si="1"/>
        <v>579.71522453821206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165.06870379165883</v>
      </c>
      <c r="L81">
        <v>21.84297775052347</v>
      </c>
      <c r="M81">
        <v>0</v>
      </c>
      <c r="N81">
        <v>29.712735087141962</v>
      </c>
      <c r="O81">
        <v>24.929826305247925</v>
      </c>
      <c r="P81">
        <v>60.25704706069947</v>
      </c>
      <c r="Q81">
        <v>5.4961753851997077</v>
      </c>
      <c r="R81">
        <v>10.635163097453615</v>
      </c>
      <c r="S81">
        <v>6.6275265861304558</v>
      </c>
      <c r="T81">
        <v>0</v>
      </c>
      <c r="U81">
        <v>162.32519307034019</v>
      </c>
      <c r="V81">
        <v>4.6196126763469465</v>
      </c>
      <c r="W81">
        <v>11.352419762014652</v>
      </c>
      <c r="X81">
        <v>37.048724848843271</v>
      </c>
      <c r="Y81">
        <v>0</v>
      </c>
      <c r="Z81">
        <v>0.28027476518472133</v>
      </c>
      <c r="AA81">
        <v>0</v>
      </c>
      <c r="AB81">
        <v>3.3730409041953657</v>
      </c>
      <c r="AC81">
        <v>2.495596783030682</v>
      </c>
      <c r="AD81">
        <v>2.0429326910874552</v>
      </c>
      <c r="AE81">
        <v>4.23539882383636</v>
      </c>
      <c r="AF81">
        <v>0</v>
      </c>
      <c r="AG81">
        <v>0</v>
      </c>
      <c r="AH81">
        <v>6.020393700062618</v>
      </c>
      <c r="AI81">
        <v>0</v>
      </c>
      <c r="AJ81">
        <v>0</v>
      </c>
      <c r="AK81">
        <v>13.549100126174075</v>
      </c>
      <c r="AL81">
        <v>3.2562630123320013</v>
      </c>
      <c r="AM81">
        <v>4.0706317900229596</v>
      </c>
      <c r="AN81">
        <v>0</v>
      </c>
      <c r="AO81">
        <v>0</v>
      </c>
      <c r="AP81">
        <v>0.29375330619912327</v>
      </c>
      <c r="AQ81">
        <v>0</v>
      </c>
      <c r="AR81">
        <v>9.4233472490085575</v>
      </c>
      <c r="AS81">
        <v>6.1695099645168003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24.876281368857061</v>
      </c>
      <c r="BB81">
        <f t="shared" si="1"/>
        <v>570.25006716839425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165.06870379165883</v>
      </c>
      <c r="L82">
        <v>21.84297775052347</v>
      </c>
      <c r="M82">
        <v>0</v>
      </c>
      <c r="N82">
        <v>29.712735087141962</v>
      </c>
      <c r="O82">
        <v>24.929826305247925</v>
      </c>
      <c r="P82">
        <v>60.25704706069947</v>
      </c>
      <c r="Q82">
        <v>5.4961753851997077</v>
      </c>
      <c r="R82">
        <v>10.635163097453615</v>
      </c>
      <c r="S82">
        <v>6.6275265861304558</v>
      </c>
      <c r="T82">
        <v>0</v>
      </c>
      <c r="U82">
        <v>162.32519307034019</v>
      </c>
      <c r="V82">
        <v>4.6196126763469465</v>
      </c>
      <c r="W82">
        <v>11.352419762014652</v>
      </c>
      <c r="X82">
        <v>37.048724848843271</v>
      </c>
      <c r="Y82">
        <v>0</v>
      </c>
      <c r="Z82">
        <v>0</v>
      </c>
      <c r="AA82">
        <v>0</v>
      </c>
      <c r="AB82">
        <v>0.86046961051972448</v>
      </c>
      <c r="AC82">
        <v>0</v>
      </c>
      <c r="AD82">
        <v>0</v>
      </c>
      <c r="AE82">
        <v>4.23539882383636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13.549100126174075</v>
      </c>
      <c r="AL82">
        <v>3.2562630123320013</v>
      </c>
      <c r="AM82">
        <v>4.0706317900229596</v>
      </c>
      <c r="AN82">
        <v>0</v>
      </c>
      <c r="AO82">
        <v>0</v>
      </c>
      <c r="AP82">
        <v>0.29375330619912327</v>
      </c>
      <c r="AQ82">
        <v>0</v>
      </c>
      <c r="AR82">
        <v>9.4233472490085575</v>
      </c>
      <c r="AS82">
        <v>6.1695099645168003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24.31817741491594</v>
      </c>
      <c r="BB82">
        <f t="shared" si="1"/>
        <v>557.45640188929428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165.06870379165883</v>
      </c>
      <c r="L83">
        <v>21.84297775052347</v>
      </c>
      <c r="M83">
        <v>0</v>
      </c>
      <c r="N83">
        <v>29.712735087141962</v>
      </c>
      <c r="O83">
        <v>24.929826305247925</v>
      </c>
      <c r="P83">
        <v>60.25704706069947</v>
      </c>
      <c r="Q83">
        <v>5.4961753851997077</v>
      </c>
      <c r="R83">
        <v>10.635163097453615</v>
      </c>
      <c r="S83">
        <v>6.6275265861304558</v>
      </c>
      <c r="T83">
        <v>0</v>
      </c>
      <c r="U83">
        <v>162.32519307034019</v>
      </c>
      <c r="V83">
        <v>4.6196126763469465</v>
      </c>
      <c r="W83">
        <v>11.352419762014652</v>
      </c>
      <c r="X83">
        <v>37.048724848843271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3.6397960139845544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13.549100126174075</v>
      </c>
      <c r="AL83">
        <v>3.2562630123320013</v>
      </c>
      <c r="AM83">
        <v>4.0706317900229596</v>
      </c>
      <c r="AN83">
        <v>0</v>
      </c>
      <c r="AO83">
        <v>0</v>
      </c>
      <c r="AP83">
        <v>0.29375330619912327</v>
      </c>
      <c r="AQ83">
        <v>0</v>
      </c>
      <c r="AR83">
        <v>9.4233472490085575</v>
      </c>
      <c r="AS83">
        <v>6.1695099645168003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24.257313587744409</v>
      </c>
      <c r="BB83">
        <f t="shared" si="1"/>
        <v>556.06119329609419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165.06870379165883</v>
      </c>
      <c r="L84">
        <v>21.84297775052347</v>
      </c>
      <c r="M84">
        <v>0</v>
      </c>
      <c r="N84">
        <v>29.712735087141962</v>
      </c>
      <c r="O84">
        <v>24.929826305247925</v>
      </c>
      <c r="P84">
        <v>60.25704706069947</v>
      </c>
      <c r="Q84">
        <v>5.4961753851997077</v>
      </c>
      <c r="R84">
        <v>10.635163097453615</v>
      </c>
      <c r="S84">
        <v>6.6275265861304558</v>
      </c>
      <c r="T84">
        <v>0</v>
      </c>
      <c r="U84">
        <v>162.32519307034019</v>
      </c>
      <c r="V84">
        <v>4.6196126763469465</v>
      </c>
      <c r="W84">
        <v>11.352419762014652</v>
      </c>
      <c r="X84">
        <v>37.048724848843271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13.549100126174075</v>
      </c>
      <c r="AL84">
        <v>3.2562630123320013</v>
      </c>
      <c r="AM84">
        <v>4.0706317900229596</v>
      </c>
      <c r="AN84">
        <v>0</v>
      </c>
      <c r="AO84">
        <v>0</v>
      </c>
      <c r="AP84">
        <v>0.29375330619912327</v>
      </c>
      <c r="AQ84">
        <v>0</v>
      </c>
      <c r="AR84">
        <v>9.4233472490085575</v>
      </c>
      <c r="AS84">
        <v>6.1695099645168003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24.105170114359854</v>
      </c>
      <c r="BB84">
        <f t="shared" si="1"/>
        <v>552.57354075549415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165.06870379165883</v>
      </c>
      <c r="L85">
        <v>21.84297775052347</v>
      </c>
      <c r="M85">
        <v>0</v>
      </c>
      <c r="N85">
        <v>29.712735087141962</v>
      </c>
      <c r="O85">
        <v>24.929826305247925</v>
      </c>
      <c r="P85">
        <v>60.25704706069947</v>
      </c>
      <c r="Q85">
        <v>5.4961753851997077</v>
      </c>
      <c r="R85">
        <v>10.635163097453615</v>
      </c>
      <c r="S85">
        <v>6.6275265861304558</v>
      </c>
      <c r="T85">
        <v>0</v>
      </c>
      <c r="U85">
        <v>162.32519307034019</v>
      </c>
      <c r="V85">
        <v>4.6196126763469465</v>
      </c>
      <c r="W85">
        <v>11.352419762014652</v>
      </c>
      <c r="X85">
        <v>37.048724848843271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13.549100126174075</v>
      </c>
      <c r="AL85">
        <v>3.2562630123320013</v>
      </c>
      <c r="AM85">
        <v>4.0706317900229596</v>
      </c>
      <c r="AN85">
        <v>0</v>
      </c>
      <c r="AO85">
        <v>0</v>
      </c>
      <c r="AP85">
        <v>0.29375330619912327</v>
      </c>
      <c r="AQ85">
        <v>0</v>
      </c>
      <c r="AR85">
        <v>8.6075947839699438</v>
      </c>
      <c r="AS85">
        <v>6.1695099645168003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24.071071661321241</v>
      </c>
      <c r="BB85">
        <f t="shared" si="1"/>
        <v>551.79188674349416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165.06870379165883</v>
      </c>
      <c r="L86">
        <v>21.84297775052347</v>
      </c>
      <c r="M86">
        <v>0</v>
      </c>
      <c r="N86">
        <v>29.712735087141962</v>
      </c>
      <c r="O86">
        <v>24.929826305247925</v>
      </c>
      <c r="P86">
        <v>60.25704706069947</v>
      </c>
      <c r="Q86">
        <v>5.4961753851997077</v>
      </c>
      <c r="R86">
        <v>10.635163097453615</v>
      </c>
      <c r="S86">
        <v>6.6275265861304558</v>
      </c>
      <c r="T86">
        <v>0</v>
      </c>
      <c r="U86">
        <v>162.32519307034019</v>
      </c>
      <c r="V86">
        <v>4.6196126763469465</v>
      </c>
      <c r="W86">
        <v>11.352419762014652</v>
      </c>
      <c r="X86">
        <v>37.048724848843271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13.549100126174075</v>
      </c>
      <c r="AL86">
        <v>3.2562630123320013</v>
      </c>
      <c r="AM86">
        <v>4.0706317900229596</v>
      </c>
      <c r="AN86">
        <v>0</v>
      </c>
      <c r="AO86">
        <v>0</v>
      </c>
      <c r="AP86">
        <v>0.29375330619912327</v>
      </c>
      <c r="AQ86">
        <v>0</v>
      </c>
      <c r="AR86">
        <v>8.6075947839699438</v>
      </c>
      <c r="AS86">
        <v>6.1695099645168003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24.071071661321241</v>
      </c>
      <c r="BB86">
        <f t="shared" si="1"/>
        <v>551.79188674349416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165.06870379165883</v>
      </c>
      <c r="L87">
        <v>21.84297775052347</v>
      </c>
      <c r="M87">
        <v>0</v>
      </c>
      <c r="N87">
        <v>29.712735087141962</v>
      </c>
      <c r="O87">
        <v>24.929826305247925</v>
      </c>
      <c r="P87">
        <v>60.25704706069947</v>
      </c>
      <c r="Q87">
        <v>5.4961753851997077</v>
      </c>
      <c r="R87">
        <v>10.635163097453615</v>
      </c>
      <c r="S87">
        <v>6.6275265861304558</v>
      </c>
      <c r="T87">
        <v>0</v>
      </c>
      <c r="U87">
        <v>162.32519307034019</v>
      </c>
      <c r="V87">
        <v>4.6196126763469465</v>
      </c>
      <c r="W87">
        <v>11.352419762014652</v>
      </c>
      <c r="X87">
        <v>37.048724848843271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13.549100126174075</v>
      </c>
      <c r="AL87">
        <v>3.2562630123320013</v>
      </c>
      <c r="AM87">
        <v>4.0706317900229596</v>
      </c>
      <c r="AN87">
        <v>0</v>
      </c>
      <c r="AO87">
        <v>0</v>
      </c>
      <c r="AP87">
        <v>0.29375330619912327</v>
      </c>
      <c r="AQ87">
        <v>0</v>
      </c>
      <c r="AR87">
        <v>8.6075947839699438</v>
      </c>
      <c r="AS87">
        <v>6.1695099645168003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24.071071661321241</v>
      </c>
      <c r="BB87">
        <f t="shared" si="1"/>
        <v>551.79188674349416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165.06870379165883</v>
      </c>
      <c r="L88">
        <v>21.84297775052347</v>
      </c>
      <c r="M88">
        <v>0</v>
      </c>
      <c r="N88">
        <v>29.712735087141962</v>
      </c>
      <c r="O88">
        <v>24.929826305247925</v>
      </c>
      <c r="P88">
        <v>60.25704706069947</v>
      </c>
      <c r="Q88">
        <v>5.4961753851997077</v>
      </c>
      <c r="R88">
        <v>10.635163097453615</v>
      </c>
      <c r="S88">
        <v>6.6275265861304558</v>
      </c>
      <c r="T88">
        <v>0</v>
      </c>
      <c r="U88">
        <v>162.32519307034019</v>
      </c>
      <c r="V88">
        <v>4.6196126763469465</v>
      </c>
      <c r="W88">
        <v>11.352419762014652</v>
      </c>
      <c r="X88">
        <v>37.048724848843271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13.549100126174075</v>
      </c>
      <c r="AL88">
        <v>3.2562630123320013</v>
      </c>
      <c r="AM88">
        <v>4.0706317900229596</v>
      </c>
      <c r="AN88">
        <v>0</v>
      </c>
      <c r="AO88">
        <v>0</v>
      </c>
      <c r="AP88">
        <v>0.29375330619912327</v>
      </c>
      <c r="AQ88">
        <v>0</v>
      </c>
      <c r="AR88">
        <v>8.6075947839699438</v>
      </c>
      <c r="AS88">
        <v>6.1695099645168003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24.071071661321241</v>
      </c>
      <c r="BB88">
        <f t="shared" si="1"/>
        <v>551.79188674349416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165.06870379165883</v>
      </c>
      <c r="L89">
        <v>21.84297775052347</v>
      </c>
      <c r="M89">
        <v>0</v>
      </c>
      <c r="N89">
        <v>29.712735087141962</v>
      </c>
      <c r="O89">
        <v>24.929826305247925</v>
      </c>
      <c r="P89">
        <v>60.25704706069947</v>
      </c>
      <c r="Q89">
        <v>5.4961753851997077</v>
      </c>
      <c r="R89">
        <v>10.635163097453615</v>
      </c>
      <c r="S89">
        <v>6.6275265861304558</v>
      </c>
      <c r="T89">
        <v>0</v>
      </c>
      <c r="U89">
        <v>162.32519307034019</v>
      </c>
      <c r="V89">
        <v>4.6196126763469465</v>
      </c>
      <c r="W89">
        <v>11.352419762014652</v>
      </c>
      <c r="X89">
        <v>37.048724848843271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13.549100126174075</v>
      </c>
      <c r="AL89">
        <v>3.2562630123320013</v>
      </c>
      <c r="AM89">
        <v>4.0706317900229596</v>
      </c>
      <c r="AN89">
        <v>0</v>
      </c>
      <c r="AO89">
        <v>0</v>
      </c>
      <c r="AP89">
        <v>0.29375330619912327</v>
      </c>
      <c r="AQ89">
        <v>0</v>
      </c>
      <c r="AR89">
        <v>8.6075947839699438</v>
      </c>
      <c r="AS89">
        <v>6.1695099645168003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24.071071661321241</v>
      </c>
      <c r="BB89">
        <f t="shared" si="1"/>
        <v>551.79188674349416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165.06870379165883</v>
      </c>
      <c r="L90">
        <v>21.84297775052347</v>
      </c>
      <c r="M90">
        <v>0</v>
      </c>
      <c r="N90">
        <v>29.712735087141962</v>
      </c>
      <c r="O90">
        <v>24.929826305247925</v>
      </c>
      <c r="P90">
        <v>60.25704706069947</v>
      </c>
      <c r="Q90">
        <v>5.4961753851997077</v>
      </c>
      <c r="R90">
        <v>10.635163097453615</v>
      </c>
      <c r="S90">
        <v>6.6275265861304558</v>
      </c>
      <c r="T90">
        <v>0</v>
      </c>
      <c r="U90">
        <v>162.32519307034019</v>
      </c>
      <c r="V90">
        <v>4.6196126763469465</v>
      </c>
      <c r="W90">
        <v>11.352419762014652</v>
      </c>
      <c r="X90">
        <v>37.048724848843271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13.549100126174075</v>
      </c>
      <c r="AL90">
        <v>3.2562630123320013</v>
      </c>
      <c r="AM90">
        <v>4.0706317900229596</v>
      </c>
      <c r="AN90">
        <v>0</v>
      </c>
      <c r="AO90">
        <v>0</v>
      </c>
      <c r="AP90">
        <v>0.29375330619912327</v>
      </c>
      <c r="AQ90">
        <v>0</v>
      </c>
      <c r="AR90">
        <v>8.6075947839699438</v>
      </c>
      <c r="AS90">
        <v>6.1695099645168003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24.071071661321241</v>
      </c>
      <c r="BB90">
        <f t="shared" si="1"/>
        <v>551.79188674349416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165.06870379165883</v>
      </c>
      <c r="L91">
        <v>21.84296557302125</v>
      </c>
      <c r="M91">
        <v>0</v>
      </c>
      <c r="N91">
        <v>29.712735087141962</v>
      </c>
      <c r="O91">
        <v>24.929826305247925</v>
      </c>
      <c r="P91">
        <v>60.25704706069947</v>
      </c>
      <c r="Q91">
        <v>5.4961753851997077</v>
      </c>
      <c r="R91">
        <v>10.635163097453615</v>
      </c>
      <c r="S91">
        <v>6.6309475599718901</v>
      </c>
      <c r="T91">
        <v>0</v>
      </c>
      <c r="U91">
        <v>162.32519307034019</v>
      </c>
      <c r="V91">
        <v>4.6196126763469465</v>
      </c>
      <c r="W91">
        <v>10.675721725503077</v>
      </c>
      <c r="X91">
        <v>37.048724848843271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13.549100126174075</v>
      </c>
      <c r="AL91">
        <v>3.2562630123320013</v>
      </c>
      <c r="AM91">
        <v>4.0706317900229596</v>
      </c>
      <c r="AN91">
        <v>0</v>
      </c>
      <c r="AO91">
        <v>0</v>
      </c>
      <c r="AP91">
        <v>0.29375330619912327</v>
      </c>
      <c r="AQ91">
        <v>0</v>
      </c>
      <c r="AR91">
        <v>8.6075947839699438</v>
      </c>
      <c r="AS91">
        <v>6.1695099645168003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24.042928171082039</v>
      </c>
      <c r="BB91">
        <f t="shared" si="1"/>
        <v>551.14674099356102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165.06870379165883</v>
      </c>
      <c r="L92">
        <v>21.84296557302125</v>
      </c>
      <c r="M92">
        <v>0</v>
      </c>
      <c r="N92">
        <v>29.712735087141962</v>
      </c>
      <c r="O92">
        <v>24.929826305247925</v>
      </c>
      <c r="P92">
        <v>60.25704706069947</v>
      </c>
      <c r="Q92">
        <v>5.4961753851997077</v>
      </c>
      <c r="R92">
        <v>10.635163097453615</v>
      </c>
      <c r="S92">
        <v>6.6275265861304558</v>
      </c>
      <c r="T92">
        <v>0</v>
      </c>
      <c r="U92">
        <v>162.32519307034019</v>
      </c>
      <c r="V92">
        <v>4.6196126763469465</v>
      </c>
      <c r="W92">
        <v>9.9776824414942684</v>
      </c>
      <c r="X92">
        <v>37.048724848843271</v>
      </c>
      <c r="Y92">
        <v>0</v>
      </c>
      <c r="Z92">
        <v>0.28027476518472133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13.549100126174075</v>
      </c>
      <c r="AL92">
        <v>3.2562630123320013</v>
      </c>
      <c r="AM92">
        <v>4.0706317900229596</v>
      </c>
      <c r="AN92">
        <v>0</v>
      </c>
      <c r="AO92">
        <v>0</v>
      </c>
      <c r="AP92">
        <v>0.29375330619912327</v>
      </c>
      <c r="AQ92">
        <v>0</v>
      </c>
      <c r="AR92">
        <v>8.6075947839699438</v>
      </c>
      <c r="AS92">
        <v>6.1695099645168003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24.025322617488619</v>
      </c>
      <c r="BB92">
        <f t="shared" si="1"/>
        <v>550.74316105448884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164.77680427230032</v>
      </c>
      <c r="L93">
        <v>21.84296557302125</v>
      </c>
      <c r="M93">
        <v>0</v>
      </c>
      <c r="N93">
        <v>29.712735087141962</v>
      </c>
      <c r="O93">
        <v>24.929826305247925</v>
      </c>
      <c r="P93">
        <v>60.25704706069947</v>
      </c>
      <c r="Q93">
        <v>5.4961753851997077</v>
      </c>
      <c r="R93">
        <v>10.635163097453615</v>
      </c>
      <c r="S93">
        <v>6.6275265861304558</v>
      </c>
      <c r="T93">
        <v>0</v>
      </c>
      <c r="U93">
        <v>162.32519307034019</v>
      </c>
      <c r="V93">
        <v>4.6196126763469465</v>
      </c>
      <c r="W93">
        <v>9.5919074831408775</v>
      </c>
      <c r="X93">
        <v>37.048724848843271</v>
      </c>
      <c r="Y93">
        <v>0</v>
      </c>
      <c r="Z93">
        <v>1.6698771676059276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13.549100126174075</v>
      </c>
      <c r="AL93">
        <v>3.2562630123320013</v>
      </c>
      <c r="AM93">
        <v>4.0706317900229596</v>
      </c>
      <c r="AN93">
        <v>0</v>
      </c>
      <c r="AO93">
        <v>0</v>
      </c>
      <c r="AP93">
        <v>0.29375330619912327</v>
      </c>
      <c r="AQ93">
        <v>0</v>
      </c>
      <c r="AR93">
        <v>4.5007031914005422</v>
      </c>
      <c r="AS93">
        <v>4.1130067313713203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23.797451301026573</v>
      </c>
      <c r="BB93">
        <f t="shared" si="1"/>
        <v>545.51956546994541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164.77628194317919</v>
      </c>
      <c r="L94">
        <v>21.842531840534896</v>
      </c>
      <c r="M94">
        <v>0</v>
      </c>
      <c r="N94">
        <v>29.712735087141962</v>
      </c>
      <c r="O94">
        <v>24.929826305247925</v>
      </c>
      <c r="P94">
        <v>60.25704706069947</v>
      </c>
      <c r="Q94">
        <v>5.4961753851997077</v>
      </c>
      <c r="R94">
        <v>10.635163097453615</v>
      </c>
      <c r="S94">
        <v>6.6275265861304558</v>
      </c>
      <c r="T94">
        <v>0</v>
      </c>
      <c r="U94">
        <v>162.32519307034019</v>
      </c>
      <c r="V94">
        <v>4.6196126763469465</v>
      </c>
      <c r="W94">
        <v>8.8705599437660112</v>
      </c>
      <c r="X94">
        <v>37.048724848843271</v>
      </c>
      <c r="Y94">
        <v>0</v>
      </c>
      <c r="Z94">
        <v>1.6698771676059276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13.549100126174075</v>
      </c>
      <c r="AL94">
        <v>3.2562630123320013</v>
      </c>
      <c r="AM94">
        <v>4.0706317900229596</v>
      </c>
      <c r="AN94">
        <v>0</v>
      </c>
      <c r="AO94">
        <v>0</v>
      </c>
      <c r="AP94">
        <v>0.29375330619912327</v>
      </c>
      <c r="AQ94">
        <v>0</v>
      </c>
      <c r="AR94">
        <v>4.5007031914005422</v>
      </c>
      <c r="AS94">
        <v>4.1130067313713203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23.767259010505537</v>
      </c>
      <c r="BB94">
        <f t="shared" si="1"/>
        <v>544.82745415948409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164.77758579564187</v>
      </c>
      <c r="L95">
        <v>21.842531840534896</v>
      </c>
      <c r="M95">
        <v>0</v>
      </c>
      <c r="N95">
        <v>29.712735087141962</v>
      </c>
      <c r="O95">
        <v>24.929826305247925</v>
      </c>
      <c r="P95">
        <v>60.25704706069947</v>
      </c>
      <c r="Q95">
        <v>5.4961753851997077</v>
      </c>
      <c r="R95">
        <v>10.635163097453615</v>
      </c>
      <c r="S95">
        <v>6.6275265861304558</v>
      </c>
      <c r="T95">
        <v>0</v>
      </c>
      <c r="U95">
        <v>162.32519307034019</v>
      </c>
      <c r="V95">
        <v>4.6196126763469465</v>
      </c>
      <c r="W95">
        <v>8.8705599437660112</v>
      </c>
      <c r="X95">
        <v>37.048724848843271</v>
      </c>
      <c r="Y95">
        <v>0</v>
      </c>
      <c r="Z95">
        <v>1.6698771676059276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13.549100126174075</v>
      </c>
      <c r="AL95">
        <v>3.2562630123320013</v>
      </c>
      <c r="AM95">
        <v>4.0706317900229596</v>
      </c>
      <c r="AN95">
        <v>0</v>
      </c>
      <c r="AO95">
        <v>0</v>
      </c>
      <c r="AP95">
        <v>0.29375330619912327</v>
      </c>
      <c r="AQ95">
        <v>0</v>
      </c>
      <c r="AR95">
        <v>4.5007031914005422</v>
      </c>
      <c r="AS95">
        <v>4.1130067313713203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23.767313511538472</v>
      </c>
      <c r="BB95">
        <f t="shared" si="1"/>
        <v>544.8287035109139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164.77540307561731</v>
      </c>
      <c r="L96">
        <v>21.842531840534896</v>
      </c>
      <c r="M96">
        <v>0</v>
      </c>
      <c r="N96">
        <v>29.712735087141962</v>
      </c>
      <c r="O96">
        <v>24.929826305247925</v>
      </c>
      <c r="P96">
        <v>60.25704706069947</v>
      </c>
      <c r="Q96">
        <v>5.5021584894524116</v>
      </c>
      <c r="R96">
        <v>10.635163097453615</v>
      </c>
      <c r="S96">
        <v>6.6362228136088497</v>
      </c>
      <c r="T96">
        <v>0</v>
      </c>
      <c r="U96">
        <v>162.32519307034019</v>
      </c>
      <c r="V96">
        <v>4.6196126763469465</v>
      </c>
      <c r="W96">
        <v>8.8679088499394236</v>
      </c>
      <c r="X96">
        <v>37.048724848843271</v>
      </c>
      <c r="Y96">
        <v>0</v>
      </c>
      <c r="Z96">
        <v>1.6698771676059276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13.549100126174075</v>
      </c>
      <c r="AL96">
        <v>3.2562630123320013</v>
      </c>
      <c r="AM96">
        <v>4.0706317900229596</v>
      </c>
      <c r="AN96">
        <v>0</v>
      </c>
      <c r="AO96">
        <v>0</v>
      </c>
      <c r="AP96">
        <v>0.29375330619912327</v>
      </c>
      <c r="AQ96">
        <v>0</v>
      </c>
      <c r="AR96">
        <v>4.5007031914005422</v>
      </c>
      <c r="AS96">
        <v>4.1130067313713203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23.767725054185842</v>
      </c>
      <c r="BB96">
        <f t="shared" si="1"/>
        <v>544.83813748614659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164.77915123768639</v>
      </c>
      <c r="L97">
        <v>22.564481648403806</v>
      </c>
      <c r="M97">
        <v>0</v>
      </c>
      <c r="N97">
        <v>29.712735087141962</v>
      </c>
      <c r="O97">
        <v>24.929826305247925</v>
      </c>
      <c r="P97">
        <v>60.25704706069947</v>
      </c>
      <c r="Q97">
        <v>5.4992344051223006</v>
      </c>
      <c r="R97">
        <v>10.634521442138</v>
      </c>
      <c r="S97">
        <v>6.6362228136088497</v>
      </c>
      <c r="T97">
        <v>0</v>
      </c>
      <c r="U97">
        <v>162.32519307034019</v>
      </c>
      <c r="V97">
        <v>4.6212828083722064</v>
      </c>
      <c r="W97">
        <v>8.8679088499394236</v>
      </c>
      <c r="X97">
        <v>37.187716788527055</v>
      </c>
      <c r="Y97">
        <v>0</v>
      </c>
      <c r="Z97">
        <v>1.6698771676059276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13.549100126174075</v>
      </c>
      <c r="AL97">
        <v>3.2562630123320013</v>
      </c>
      <c r="AM97">
        <v>4.0706317900229596</v>
      </c>
      <c r="AN97">
        <v>0</v>
      </c>
      <c r="AO97">
        <v>0</v>
      </c>
      <c r="AP97">
        <v>0.29375330619912327</v>
      </c>
      <c r="AQ97">
        <v>0</v>
      </c>
      <c r="AR97">
        <v>6.751054654560634</v>
      </c>
      <c r="AS97">
        <v>4.1130067313713203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23.897854547169604</v>
      </c>
      <c r="BB97">
        <f t="shared" si="1"/>
        <v>547.82115375832416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164.77782914064787</v>
      </c>
      <c r="L98">
        <v>21.834497637408816</v>
      </c>
      <c r="M98">
        <v>0</v>
      </c>
      <c r="N98">
        <v>29.712735087141962</v>
      </c>
      <c r="O98">
        <v>24.929826305247925</v>
      </c>
      <c r="P98">
        <v>60.25704706069947</v>
      </c>
      <c r="Q98">
        <v>5.4992344051223006</v>
      </c>
      <c r="R98">
        <v>10.634521442138</v>
      </c>
      <c r="S98">
        <v>6.6362228136088497</v>
      </c>
      <c r="T98">
        <v>0</v>
      </c>
      <c r="U98">
        <v>162.32519307034019</v>
      </c>
      <c r="V98">
        <v>4.6212828083722064</v>
      </c>
      <c r="W98">
        <v>8.8679088499394236</v>
      </c>
      <c r="X98">
        <v>37.187716788527055</v>
      </c>
      <c r="Y98">
        <v>0</v>
      </c>
      <c r="Z98">
        <v>1.6698771676059276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13.549100126174075</v>
      </c>
      <c r="AL98">
        <v>3.2562630123320013</v>
      </c>
      <c r="AM98">
        <v>4.0706317900229596</v>
      </c>
      <c r="AN98">
        <v>0</v>
      </c>
      <c r="AO98">
        <v>0</v>
      </c>
      <c r="AP98">
        <v>0.29375330619912327</v>
      </c>
      <c r="AQ98">
        <v>0</v>
      </c>
      <c r="AR98">
        <v>6.751054654560634</v>
      </c>
      <c r="AS98">
        <v>4.1130067313713203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23.867285951853777</v>
      </c>
      <c r="BB98">
        <f t="shared" si="1"/>
        <v>547.12041624560641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3.4739813371953177</v>
      </c>
      <c r="L99">
        <f t="shared" si="2"/>
        <v>0.44194869857689645</v>
      </c>
      <c r="M99">
        <f t="shared" si="2"/>
        <v>0</v>
      </c>
      <c r="N99">
        <f t="shared" si="2"/>
        <v>0.7131074878446374</v>
      </c>
      <c r="O99">
        <f t="shared" si="2"/>
        <v>0.59831583132594923</v>
      </c>
      <c r="P99">
        <f t="shared" si="2"/>
        <v>1.4461691294567878</v>
      </c>
      <c r="Q99">
        <f t="shared" si="2"/>
        <v>0.10348160013106558</v>
      </c>
      <c r="R99">
        <f t="shared" si="2"/>
        <v>0.2084115359246021</v>
      </c>
      <c r="S99">
        <f t="shared" si="2"/>
        <v>0.1294196028626276</v>
      </c>
      <c r="T99">
        <f t="shared" si="2"/>
        <v>0</v>
      </c>
      <c r="U99">
        <f t="shared" si="2"/>
        <v>4.1796730946995</v>
      </c>
      <c r="V99">
        <f t="shared" si="2"/>
        <v>8.4308293497534839E-2</v>
      </c>
      <c r="W99">
        <f t="shared" si="2"/>
        <v>0.2388867587235434</v>
      </c>
      <c r="X99">
        <f t="shared" si="2"/>
        <v>0.71704035974100655</v>
      </c>
      <c r="Y99">
        <f t="shared" si="2"/>
        <v>0</v>
      </c>
      <c r="Z99">
        <f t="shared" si="2"/>
        <v>3.7595778322897136E-2</v>
      </c>
      <c r="AA99">
        <f t="shared" si="2"/>
        <v>2.8179146023272799E-2</v>
      </c>
      <c r="AB99">
        <f t="shared" si="2"/>
        <v>4.364646064370694E-2</v>
      </c>
      <c r="AC99">
        <f t="shared" si="2"/>
        <v>3.4576740538509718E-2</v>
      </c>
      <c r="AD99">
        <f t="shared" si="2"/>
        <v>2.8601058970882901E-2</v>
      </c>
      <c r="AE99">
        <f t="shared" si="2"/>
        <v>7.1307242802598605E-2</v>
      </c>
      <c r="AF99">
        <f t="shared" si="2"/>
        <v>0</v>
      </c>
      <c r="AG99">
        <f t="shared" si="2"/>
        <v>0</v>
      </c>
      <c r="AH99">
        <f t="shared" si="2"/>
        <v>0.14746308607670636</v>
      </c>
      <c r="AI99">
        <f t="shared" si="2"/>
        <v>6.8936374157795863E-3</v>
      </c>
      <c r="AJ99">
        <f t="shared" si="2"/>
        <v>0</v>
      </c>
      <c r="AK99">
        <f t="shared" si="2"/>
        <v>0.32517840302817791</v>
      </c>
      <c r="AL99">
        <f t="shared" si="2"/>
        <v>0.12637261062583818</v>
      </c>
      <c r="AM99">
        <f t="shared" si="2"/>
        <v>9.7719883494051321E-2</v>
      </c>
      <c r="AN99">
        <f t="shared" si="2"/>
        <v>0</v>
      </c>
      <c r="AO99">
        <f t="shared" si="2"/>
        <v>0</v>
      </c>
      <c r="AP99">
        <f t="shared" si="2"/>
        <v>9.1063550104362196E-3</v>
      </c>
      <c r="AQ99">
        <f t="shared" si="2"/>
        <v>0</v>
      </c>
      <c r="AR99">
        <f t="shared" si="2"/>
        <v>0.15345991228449177</v>
      </c>
      <c r="AS99">
        <f t="shared" si="2"/>
        <v>0.11920864410352749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0.56697740241358896</v>
      </c>
      <c r="BB99">
        <f t="shared" si="1"/>
        <v>12.997075286906759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4.9780544463819831</v>
      </c>
      <c r="L3">
        <v>106.33535840334949</v>
      </c>
      <c r="M3">
        <v>27.866214048889535</v>
      </c>
      <c r="N3">
        <v>35.912020173816472</v>
      </c>
      <c r="O3">
        <v>0</v>
      </c>
      <c r="P3">
        <v>37.298005922227212</v>
      </c>
      <c r="Q3">
        <v>3.5262512374990944</v>
      </c>
      <c r="R3">
        <v>6.6308149053986014</v>
      </c>
      <c r="S3">
        <v>4.1520508343080378</v>
      </c>
      <c r="T3">
        <v>0</v>
      </c>
      <c r="U3">
        <v>21.481784462221896</v>
      </c>
      <c r="V3">
        <v>2.0062617407639323</v>
      </c>
      <c r="W3">
        <v>4.014012911179508</v>
      </c>
      <c r="X3">
        <v>31.266045810708</v>
      </c>
      <c r="Y3">
        <v>0</v>
      </c>
      <c r="Z3">
        <v>2.0170012402421205</v>
      </c>
      <c r="AA3">
        <v>0</v>
      </c>
      <c r="AB3">
        <v>0</v>
      </c>
      <c r="AC3">
        <v>0</v>
      </c>
      <c r="AD3">
        <v>0</v>
      </c>
      <c r="AE3">
        <v>0</v>
      </c>
      <c r="AF3">
        <v>1.8369717073679814</v>
      </c>
      <c r="AG3">
        <v>13.281101684825716</v>
      </c>
      <c r="AH3">
        <v>0</v>
      </c>
      <c r="AI3">
        <v>0</v>
      </c>
      <c r="AJ3">
        <v>0</v>
      </c>
      <c r="AK3">
        <v>16.367050817470254</v>
      </c>
      <c r="AL3">
        <v>0</v>
      </c>
      <c r="AM3">
        <v>4.9185434078480483</v>
      </c>
      <c r="AN3">
        <v>0.73502720632435814</v>
      </c>
      <c r="AO3">
        <v>0</v>
      </c>
      <c r="AP3">
        <v>0.23654465706533079</v>
      </c>
      <c r="AQ3">
        <v>0</v>
      </c>
      <c r="AR3">
        <v>10.532797162596534</v>
      </c>
      <c r="AS3">
        <v>7.4519907760384045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14.330875168662624</v>
      </c>
      <c r="BB3">
        <f>SUM(B3:AZ3)-BA3</f>
        <v>328.51302838785995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4.9780787228302623</v>
      </c>
      <c r="L4">
        <v>106.33535840334949</v>
      </c>
      <c r="M4">
        <v>27.866214048889535</v>
      </c>
      <c r="N4">
        <v>35.912020173816472</v>
      </c>
      <c r="O4">
        <v>0</v>
      </c>
      <c r="P4">
        <v>37.298005922227212</v>
      </c>
      <c r="Q4">
        <v>3.5262512374990944</v>
      </c>
      <c r="R4">
        <v>6.6308149053986014</v>
      </c>
      <c r="S4">
        <v>4.1518022439873503</v>
      </c>
      <c r="T4">
        <v>0</v>
      </c>
      <c r="U4">
        <v>21.481784462221896</v>
      </c>
      <c r="V4">
        <v>2.0062617407639323</v>
      </c>
      <c r="W4">
        <v>4.014012911179508</v>
      </c>
      <c r="X4">
        <v>20.060298029904331</v>
      </c>
      <c r="Y4">
        <v>0</v>
      </c>
      <c r="Z4">
        <v>2.0170012402421205</v>
      </c>
      <c r="AA4">
        <v>0</v>
      </c>
      <c r="AB4">
        <v>0</v>
      </c>
      <c r="AC4">
        <v>0</v>
      </c>
      <c r="AD4">
        <v>0</v>
      </c>
      <c r="AE4">
        <v>0</v>
      </c>
      <c r="AF4">
        <v>1.8369717073679814</v>
      </c>
      <c r="AG4">
        <v>13.281101684825716</v>
      </c>
      <c r="AH4">
        <v>0</v>
      </c>
      <c r="AI4">
        <v>0</v>
      </c>
      <c r="AJ4">
        <v>0</v>
      </c>
      <c r="AK4">
        <v>16.367050817470254</v>
      </c>
      <c r="AL4">
        <v>0</v>
      </c>
      <c r="AM4">
        <v>4.9185434078480483</v>
      </c>
      <c r="AN4">
        <v>0.73502720632435814</v>
      </c>
      <c r="AO4">
        <v>0</v>
      </c>
      <c r="AP4">
        <v>0.23654465706533079</v>
      </c>
      <c r="AQ4">
        <v>0</v>
      </c>
      <c r="AR4">
        <v>10.532797162596534</v>
      </c>
      <c r="AS4">
        <v>7.4519907760384045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13.862465535105168</v>
      </c>
      <c r="BB4">
        <f t="shared" ref="BB4:BB67" si="0">SUM(B4:AZ4)-BA4</f>
        <v>317.77546592674133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4.9780544463819831</v>
      </c>
      <c r="L5">
        <v>106.33535840334949</v>
      </c>
      <c r="M5">
        <v>27.866214048889535</v>
      </c>
      <c r="N5">
        <v>35.912020173816472</v>
      </c>
      <c r="O5">
        <v>0</v>
      </c>
      <c r="P5">
        <v>37.298005922227212</v>
      </c>
      <c r="Q5">
        <v>3.5262512374990944</v>
      </c>
      <c r="R5">
        <v>6.6344359019025338</v>
      </c>
      <c r="S5">
        <v>4.1520508343080378</v>
      </c>
      <c r="T5">
        <v>0</v>
      </c>
      <c r="U5">
        <v>21.481784462221896</v>
      </c>
      <c r="V5">
        <v>2.0062617407639323</v>
      </c>
      <c r="W5">
        <v>4.014012911179508</v>
      </c>
      <c r="X5">
        <v>15.048267517199429</v>
      </c>
      <c r="Y5">
        <v>0</v>
      </c>
      <c r="Z5">
        <v>2.0170012402421205</v>
      </c>
      <c r="AA5">
        <v>0</v>
      </c>
      <c r="AB5">
        <v>0</v>
      </c>
      <c r="AC5">
        <v>0</v>
      </c>
      <c r="AD5">
        <v>0</v>
      </c>
      <c r="AE5">
        <v>0</v>
      </c>
      <c r="AF5">
        <v>1.8369717073679814</v>
      </c>
      <c r="AG5">
        <v>13.281101684825716</v>
      </c>
      <c r="AH5">
        <v>0</v>
      </c>
      <c r="AI5">
        <v>0</v>
      </c>
      <c r="AJ5">
        <v>0</v>
      </c>
      <c r="AK5">
        <v>16.367050817470254</v>
      </c>
      <c r="AL5">
        <v>0</v>
      </c>
      <c r="AM5">
        <v>4.9185434078480483</v>
      </c>
      <c r="AN5">
        <v>0.73502720632435814</v>
      </c>
      <c r="AO5">
        <v>0</v>
      </c>
      <c r="AP5">
        <v>0.23654465706533079</v>
      </c>
      <c r="AQ5">
        <v>0</v>
      </c>
      <c r="AR5">
        <v>3.3976764834063871</v>
      </c>
      <c r="AS5">
        <v>7.4519907760384045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13.354875349257686</v>
      </c>
      <c r="BB5">
        <f t="shared" si="0"/>
        <v>306.13975023107008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4.9780787228302623</v>
      </c>
      <c r="L6">
        <v>106.33535840334949</v>
      </c>
      <c r="M6">
        <v>27.866214048889535</v>
      </c>
      <c r="N6">
        <v>35.912020173816472</v>
      </c>
      <c r="O6">
        <v>0</v>
      </c>
      <c r="P6">
        <v>37.298005922227212</v>
      </c>
      <c r="Q6">
        <v>3.5262512374990944</v>
      </c>
      <c r="R6">
        <v>6.6344359019025338</v>
      </c>
      <c r="S6">
        <v>4.1520508343080378</v>
      </c>
      <c r="T6">
        <v>0</v>
      </c>
      <c r="U6">
        <v>21.481784462221896</v>
      </c>
      <c r="V6">
        <v>2.0062617407639323</v>
      </c>
      <c r="W6">
        <v>4.014012911179508</v>
      </c>
      <c r="X6">
        <v>15.048267517199429</v>
      </c>
      <c r="Y6">
        <v>0</v>
      </c>
      <c r="Z6">
        <v>2.0170012402421205</v>
      </c>
      <c r="AA6">
        <v>0</v>
      </c>
      <c r="AB6">
        <v>0</v>
      </c>
      <c r="AC6">
        <v>0</v>
      </c>
      <c r="AD6">
        <v>0</v>
      </c>
      <c r="AE6">
        <v>0</v>
      </c>
      <c r="AF6">
        <v>1.8369717073679814</v>
      </c>
      <c r="AG6">
        <v>13.281101684825716</v>
      </c>
      <c r="AH6">
        <v>0</v>
      </c>
      <c r="AI6">
        <v>0</v>
      </c>
      <c r="AJ6">
        <v>0</v>
      </c>
      <c r="AK6">
        <v>16.367050817470254</v>
      </c>
      <c r="AL6">
        <v>0</v>
      </c>
      <c r="AM6">
        <v>4.9185434078480483</v>
      </c>
      <c r="AN6">
        <v>0.73502720632435814</v>
      </c>
      <c r="AO6">
        <v>0</v>
      </c>
      <c r="AP6">
        <v>0.23654465706533079</v>
      </c>
      <c r="AQ6">
        <v>0</v>
      </c>
      <c r="AR6">
        <v>2.7181410586516388</v>
      </c>
      <c r="AS6">
        <v>7.4519907760384045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13.326471783258478</v>
      </c>
      <c r="BB6">
        <f t="shared" si="0"/>
        <v>305.48864264876278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4.9780544463819831</v>
      </c>
      <c r="L7">
        <v>106.33535840334949</v>
      </c>
      <c r="M7">
        <v>28.993579539123669</v>
      </c>
      <c r="N7">
        <v>35.911828821491419</v>
      </c>
      <c r="O7">
        <v>0</v>
      </c>
      <c r="P7">
        <v>37.298005922227212</v>
      </c>
      <c r="Q7">
        <v>3.5263824547625071</v>
      </c>
      <c r="R7">
        <v>6.6350007709474061</v>
      </c>
      <c r="S7">
        <v>4.1522994246287253</v>
      </c>
      <c r="T7">
        <v>0</v>
      </c>
      <c r="U7">
        <v>21.481784462221896</v>
      </c>
      <c r="V7">
        <v>2.0062617407639323</v>
      </c>
      <c r="W7">
        <v>4.014012911179508</v>
      </c>
      <c r="X7">
        <v>15.048267517199429</v>
      </c>
      <c r="Y7">
        <v>0</v>
      </c>
      <c r="Z7">
        <v>2.0170012402421205</v>
      </c>
      <c r="AA7">
        <v>0</v>
      </c>
      <c r="AB7">
        <v>0</v>
      </c>
      <c r="AC7">
        <v>0</v>
      </c>
      <c r="AD7">
        <v>0</v>
      </c>
      <c r="AE7">
        <v>0</v>
      </c>
      <c r="AF7">
        <v>1.8369717073679814</v>
      </c>
      <c r="AG7">
        <v>13.281101684825716</v>
      </c>
      <c r="AH7">
        <v>0</v>
      </c>
      <c r="AI7">
        <v>0</v>
      </c>
      <c r="AJ7">
        <v>0</v>
      </c>
      <c r="AK7">
        <v>16.367050817470254</v>
      </c>
      <c r="AL7">
        <v>0</v>
      </c>
      <c r="AM7">
        <v>4.9185434078480483</v>
      </c>
      <c r="AN7">
        <v>0.73502720632435814</v>
      </c>
      <c r="AO7">
        <v>0</v>
      </c>
      <c r="AP7">
        <v>0.23654465706533079</v>
      </c>
      <c r="AQ7">
        <v>0</v>
      </c>
      <c r="AR7">
        <v>4.4169793003548312</v>
      </c>
      <c r="AS7">
        <v>7.4519907760384045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13.444637573453816</v>
      </c>
      <c r="BB7">
        <f t="shared" si="0"/>
        <v>308.19740963836051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4.9780787228302623</v>
      </c>
      <c r="L8">
        <v>106.33535840334949</v>
      </c>
      <c r="M8">
        <v>28.993944949794173</v>
      </c>
      <c r="N8">
        <v>35.911828821491419</v>
      </c>
      <c r="O8">
        <v>0</v>
      </c>
      <c r="P8">
        <v>37.298005922227212</v>
      </c>
      <c r="Q8">
        <v>3.5265139866956163</v>
      </c>
      <c r="R8">
        <v>6.6350007709474061</v>
      </c>
      <c r="S8">
        <v>4.1522994246287253</v>
      </c>
      <c r="T8">
        <v>0</v>
      </c>
      <c r="U8">
        <v>21.481784462221896</v>
      </c>
      <c r="V8">
        <v>2.0062617407639323</v>
      </c>
      <c r="W8">
        <v>4.014012911179508</v>
      </c>
      <c r="X8">
        <v>15.048267517199429</v>
      </c>
      <c r="Y8">
        <v>0</v>
      </c>
      <c r="Z8">
        <v>2.0170012402421205</v>
      </c>
      <c r="AA8">
        <v>0</v>
      </c>
      <c r="AB8">
        <v>0</v>
      </c>
      <c r="AC8">
        <v>0</v>
      </c>
      <c r="AD8">
        <v>0</v>
      </c>
      <c r="AE8">
        <v>0</v>
      </c>
      <c r="AF8">
        <v>1.8369717073679814</v>
      </c>
      <c r="AG8">
        <v>13.281101684825716</v>
      </c>
      <c r="AH8">
        <v>0</v>
      </c>
      <c r="AI8">
        <v>0</v>
      </c>
      <c r="AJ8">
        <v>0</v>
      </c>
      <c r="AK8">
        <v>16.367050817470254</v>
      </c>
      <c r="AL8">
        <v>0</v>
      </c>
      <c r="AM8">
        <v>4.9185434078480483</v>
      </c>
      <c r="AN8">
        <v>0.73502720632435814</v>
      </c>
      <c r="AO8">
        <v>0</v>
      </c>
      <c r="AP8">
        <v>0.23654465706533079</v>
      </c>
      <c r="AQ8">
        <v>0</v>
      </c>
      <c r="AR8">
        <v>4.4169793003548312</v>
      </c>
      <c r="AS8">
        <v>7.4519907760384045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13.44465936041019</v>
      </c>
      <c r="BB8">
        <f t="shared" si="0"/>
        <v>308.19790907045598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4.9780544463819831</v>
      </c>
      <c r="L9">
        <v>106.33535840334949</v>
      </c>
      <c r="M9">
        <v>27.99798667919972</v>
      </c>
      <c r="N9">
        <v>35.915313564264352</v>
      </c>
      <c r="O9">
        <v>0</v>
      </c>
      <c r="P9">
        <v>37.298005922227212</v>
      </c>
      <c r="Q9">
        <v>3.5265139866956163</v>
      </c>
      <c r="R9">
        <v>6.6350007709474061</v>
      </c>
      <c r="S9">
        <v>4.1522994246287253</v>
      </c>
      <c r="T9">
        <v>0</v>
      </c>
      <c r="U9">
        <v>17.107891954842881</v>
      </c>
      <c r="V9">
        <v>2.0062617407639323</v>
      </c>
      <c r="W9">
        <v>4.014012911179508</v>
      </c>
      <c r="X9">
        <v>15.048267517199429</v>
      </c>
      <c r="Y9">
        <v>0</v>
      </c>
      <c r="Z9">
        <v>2.0170012402421205</v>
      </c>
      <c r="AA9">
        <v>0</v>
      </c>
      <c r="AB9">
        <v>0</v>
      </c>
      <c r="AC9">
        <v>0</v>
      </c>
      <c r="AD9">
        <v>0</v>
      </c>
      <c r="AE9">
        <v>0</v>
      </c>
      <c r="AF9">
        <v>1.8369717073679814</v>
      </c>
      <c r="AG9">
        <v>13.281101684825716</v>
      </c>
      <c r="AH9">
        <v>0</v>
      </c>
      <c r="AI9">
        <v>0</v>
      </c>
      <c r="AJ9">
        <v>0</v>
      </c>
      <c r="AK9">
        <v>16.367050817470254</v>
      </c>
      <c r="AL9">
        <v>0</v>
      </c>
      <c r="AM9">
        <v>4.9185434078480483</v>
      </c>
      <c r="AN9">
        <v>0.73502720632435814</v>
      </c>
      <c r="AO9">
        <v>0</v>
      </c>
      <c r="AP9">
        <v>0.23654465706533079</v>
      </c>
      <c r="AQ9">
        <v>0</v>
      </c>
      <c r="AR9">
        <v>4.4169793003548312</v>
      </c>
      <c r="AS9">
        <v>7.4519907760384045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13.220344245383272</v>
      </c>
      <c r="BB9">
        <f t="shared" si="0"/>
        <v>303.0558338738341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4.9780787228302623</v>
      </c>
      <c r="L10">
        <v>106.33535840334949</v>
      </c>
      <c r="M10">
        <v>27.86586381500344</v>
      </c>
      <c r="N10">
        <v>35.915313564264352</v>
      </c>
      <c r="O10">
        <v>0</v>
      </c>
      <c r="P10">
        <v>37.298005922227212</v>
      </c>
      <c r="Q10">
        <v>3.5265139866956163</v>
      </c>
      <c r="R10">
        <v>6.6350007709474061</v>
      </c>
      <c r="S10">
        <v>4.1522994246287253</v>
      </c>
      <c r="T10">
        <v>0</v>
      </c>
      <c r="U10">
        <v>17.107891954842881</v>
      </c>
      <c r="V10">
        <v>2.0062617407639323</v>
      </c>
      <c r="W10">
        <v>4.014012911179508</v>
      </c>
      <c r="X10">
        <v>15.048267517199429</v>
      </c>
      <c r="Y10">
        <v>0</v>
      </c>
      <c r="Z10">
        <v>2.0170012402421205</v>
      </c>
      <c r="AA10">
        <v>0</v>
      </c>
      <c r="AB10">
        <v>0</v>
      </c>
      <c r="AC10">
        <v>2.3807674297641408</v>
      </c>
      <c r="AD10">
        <v>0</v>
      </c>
      <c r="AE10">
        <v>0</v>
      </c>
      <c r="AF10">
        <v>1.8369717073679814</v>
      </c>
      <c r="AG10">
        <v>13.281101684825716</v>
      </c>
      <c r="AH10">
        <v>0</v>
      </c>
      <c r="AI10">
        <v>0</v>
      </c>
      <c r="AJ10">
        <v>0</v>
      </c>
      <c r="AK10">
        <v>16.367050817470254</v>
      </c>
      <c r="AL10">
        <v>0</v>
      </c>
      <c r="AM10">
        <v>4.9185434078480483</v>
      </c>
      <c r="AN10">
        <v>0.73502720632435814</v>
      </c>
      <c r="AO10">
        <v>0</v>
      </c>
      <c r="AP10">
        <v>0.23654465706533079</v>
      </c>
      <c r="AQ10">
        <v>0</v>
      </c>
      <c r="AR10">
        <v>4.4169793003548312</v>
      </c>
      <c r="AS10">
        <v>7.4519907760384045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13.314338602979552</v>
      </c>
      <c r="BB10">
        <f t="shared" si="0"/>
        <v>305.21050835825395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4.9780544463819831</v>
      </c>
      <c r="L11">
        <v>106.33535840334949</v>
      </c>
      <c r="M11">
        <v>28.991769137445207</v>
      </c>
      <c r="N11">
        <v>35.915313564264352</v>
      </c>
      <c r="O11">
        <v>0</v>
      </c>
      <c r="P11">
        <v>37.298005922227212</v>
      </c>
      <c r="Q11">
        <v>3.5265139866956163</v>
      </c>
      <c r="R11">
        <v>6.6347181804699602</v>
      </c>
      <c r="S11">
        <v>4.1520508343080378</v>
      </c>
      <c r="T11">
        <v>0</v>
      </c>
      <c r="U11">
        <v>17.107891954842881</v>
      </c>
      <c r="V11">
        <v>2.0062617407639323</v>
      </c>
      <c r="W11">
        <v>4.014012911179508</v>
      </c>
      <c r="X11">
        <v>15.048267517199429</v>
      </c>
      <c r="Y11">
        <v>0</v>
      </c>
      <c r="Z11">
        <v>2.0170012402421205</v>
      </c>
      <c r="AA11">
        <v>0</v>
      </c>
      <c r="AB11">
        <v>0</v>
      </c>
      <c r="AC11">
        <v>3.0156385149238152</v>
      </c>
      <c r="AD11">
        <v>0</v>
      </c>
      <c r="AE11">
        <v>0</v>
      </c>
      <c r="AF11">
        <v>1.8369717073679814</v>
      </c>
      <c r="AG11">
        <v>13.281101684825716</v>
      </c>
      <c r="AH11">
        <v>0</v>
      </c>
      <c r="AI11">
        <v>0</v>
      </c>
      <c r="AJ11">
        <v>0</v>
      </c>
      <c r="AK11">
        <v>16.367050817470254</v>
      </c>
      <c r="AL11">
        <v>0</v>
      </c>
      <c r="AM11">
        <v>4.9185434078480483</v>
      </c>
      <c r="AN11">
        <v>0.73502720632435814</v>
      </c>
      <c r="AO11">
        <v>0</v>
      </c>
      <c r="AP11">
        <v>0.23654465706533079</v>
      </c>
      <c r="AQ11">
        <v>0</v>
      </c>
      <c r="AR11">
        <v>4.4169793003548312</v>
      </c>
      <c r="AS11">
        <v>4.1399948044249637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13.24947440709094</v>
      </c>
      <c r="BB11">
        <f t="shared" si="0"/>
        <v>303.72359753288413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4.9780787228302623</v>
      </c>
      <c r="L12">
        <v>106.33535840334949</v>
      </c>
      <c r="M12">
        <v>28.991769137445207</v>
      </c>
      <c r="N12">
        <v>35.911828821491419</v>
      </c>
      <c r="O12">
        <v>0</v>
      </c>
      <c r="P12">
        <v>37.298005922227212</v>
      </c>
      <c r="Q12">
        <v>3.5265139866956163</v>
      </c>
      <c r="R12">
        <v>6.6347181804699602</v>
      </c>
      <c r="S12">
        <v>4.1520508343080378</v>
      </c>
      <c r="T12">
        <v>0</v>
      </c>
      <c r="U12">
        <v>17.107891954842881</v>
      </c>
      <c r="V12">
        <v>2.0062617407639323</v>
      </c>
      <c r="W12">
        <v>4.014012911179508</v>
      </c>
      <c r="X12">
        <v>15.048267517199429</v>
      </c>
      <c r="Y12">
        <v>0</v>
      </c>
      <c r="Z12">
        <v>2.0170012402421205</v>
      </c>
      <c r="AA12">
        <v>0</v>
      </c>
      <c r="AB12">
        <v>0</v>
      </c>
      <c r="AC12">
        <v>3.0156385149238152</v>
      </c>
      <c r="AD12">
        <v>0</v>
      </c>
      <c r="AE12">
        <v>0</v>
      </c>
      <c r="AF12">
        <v>1.8369717073679814</v>
      </c>
      <c r="AG12">
        <v>13.281101684825716</v>
      </c>
      <c r="AH12">
        <v>0</v>
      </c>
      <c r="AI12">
        <v>0</v>
      </c>
      <c r="AJ12">
        <v>0</v>
      </c>
      <c r="AK12">
        <v>16.367050817470254</v>
      </c>
      <c r="AL12">
        <v>0</v>
      </c>
      <c r="AM12">
        <v>4.9185434078480483</v>
      </c>
      <c r="AN12">
        <v>0.73502720632435814</v>
      </c>
      <c r="AO12">
        <v>0</v>
      </c>
      <c r="AP12">
        <v>0.23654465706533079</v>
      </c>
      <c r="AQ12">
        <v>0</v>
      </c>
      <c r="AR12">
        <v>4.4169793003548312</v>
      </c>
      <c r="AS12">
        <v>3.3119959716134413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13.214719408387049</v>
      </c>
      <c r="BB12">
        <f t="shared" si="0"/>
        <v>302.92689323245179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4.9780544463819831</v>
      </c>
      <c r="L13">
        <v>106.33535840334949</v>
      </c>
      <c r="M13">
        <v>28.991769137445207</v>
      </c>
      <c r="N13">
        <v>35.911828821491419</v>
      </c>
      <c r="O13">
        <v>0</v>
      </c>
      <c r="P13">
        <v>37.298005922227212</v>
      </c>
      <c r="Q13">
        <v>3.5265139866956163</v>
      </c>
      <c r="R13">
        <v>6.6347181804699602</v>
      </c>
      <c r="S13">
        <v>4.1520508343080378</v>
      </c>
      <c r="T13">
        <v>0</v>
      </c>
      <c r="U13">
        <v>17.107891954842881</v>
      </c>
      <c r="V13">
        <v>2.0062617407639323</v>
      </c>
      <c r="W13">
        <v>4.014012911179508</v>
      </c>
      <c r="X13">
        <v>15.048267517199429</v>
      </c>
      <c r="Y13">
        <v>0</v>
      </c>
      <c r="Z13">
        <v>2.0170012402421205</v>
      </c>
      <c r="AA13">
        <v>0</v>
      </c>
      <c r="AB13">
        <v>1.2468455901690669</v>
      </c>
      <c r="AC13">
        <v>3.0156385149238152</v>
      </c>
      <c r="AD13">
        <v>0</v>
      </c>
      <c r="AE13">
        <v>0</v>
      </c>
      <c r="AF13">
        <v>1.8369717073679814</v>
      </c>
      <c r="AG13">
        <v>13.281101684825716</v>
      </c>
      <c r="AH13">
        <v>0</v>
      </c>
      <c r="AI13">
        <v>0</v>
      </c>
      <c r="AJ13">
        <v>0</v>
      </c>
      <c r="AK13">
        <v>16.367050817470254</v>
      </c>
      <c r="AL13">
        <v>0</v>
      </c>
      <c r="AM13">
        <v>4.9185434078480483</v>
      </c>
      <c r="AN13">
        <v>0.73502720632435814</v>
      </c>
      <c r="AO13">
        <v>0</v>
      </c>
      <c r="AP13">
        <v>0.23654465706533079</v>
      </c>
      <c r="AQ13">
        <v>0</v>
      </c>
      <c r="AR13">
        <v>11.212332267167605</v>
      </c>
      <c r="AS13">
        <v>4.1399948044249637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13.585492644524871</v>
      </c>
      <c r="BB13">
        <f t="shared" si="0"/>
        <v>311.42629310965907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4.9781043826290023</v>
      </c>
      <c r="L14">
        <v>106.33535840334949</v>
      </c>
      <c r="M14">
        <v>28.991769137445207</v>
      </c>
      <c r="N14">
        <v>35.911828821491419</v>
      </c>
      <c r="O14">
        <v>0</v>
      </c>
      <c r="P14">
        <v>37.298005922227212</v>
      </c>
      <c r="Q14">
        <v>3.5265139866956163</v>
      </c>
      <c r="R14">
        <v>6.6350007709474061</v>
      </c>
      <c r="S14">
        <v>4.1522994246287253</v>
      </c>
      <c r="T14">
        <v>0</v>
      </c>
      <c r="U14">
        <v>17.107891954842881</v>
      </c>
      <c r="V14">
        <v>2.0062617407639323</v>
      </c>
      <c r="W14">
        <v>4.014012911179508</v>
      </c>
      <c r="X14">
        <v>15.048267517199429</v>
      </c>
      <c r="Y14">
        <v>0</v>
      </c>
      <c r="Z14">
        <v>2.0170012402421205</v>
      </c>
      <c r="AA14">
        <v>0</v>
      </c>
      <c r="AB14">
        <v>4.0730287617407637</v>
      </c>
      <c r="AC14">
        <v>3.0156385149238152</v>
      </c>
      <c r="AD14">
        <v>0</v>
      </c>
      <c r="AE14">
        <v>0</v>
      </c>
      <c r="AF14">
        <v>1.8369717073679814</v>
      </c>
      <c r="AG14">
        <v>13.281101684825716</v>
      </c>
      <c r="AH14">
        <v>0</v>
      </c>
      <c r="AI14">
        <v>0</v>
      </c>
      <c r="AJ14">
        <v>0</v>
      </c>
      <c r="AK14">
        <v>16.367050817470254</v>
      </c>
      <c r="AL14">
        <v>0</v>
      </c>
      <c r="AM14">
        <v>4.9185434078480483</v>
      </c>
      <c r="AN14">
        <v>0.73502720632435814</v>
      </c>
      <c r="AO14">
        <v>0</v>
      </c>
      <c r="AP14">
        <v>0.23654465706533079</v>
      </c>
      <c r="AQ14">
        <v>0</v>
      </c>
      <c r="AR14">
        <v>11.212332267167605</v>
      </c>
      <c r="AS14">
        <v>4.1399948044249637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13.703651391789059</v>
      </c>
      <c r="BB14">
        <f t="shared" si="0"/>
        <v>314.13489865101178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4.9780800363434157</v>
      </c>
      <c r="L15">
        <v>106.33535840334949</v>
      </c>
      <c r="M15">
        <v>28.992380846939568</v>
      </c>
      <c r="N15">
        <v>35.912020173816472</v>
      </c>
      <c r="O15">
        <v>0</v>
      </c>
      <c r="P15">
        <v>37.298005922227212</v>
      </c>
      <c r="Q15">
        <v>3.5265139866956163</v>
      </c>
      <c r="R15">
        <v>6.6347181804699602</v>
      </c>
      <c r="S15">
        <v>4.1520508343080378</v>
      </c>
      <c r="T15">
        <v>0</v>
      </c>
      <c r="U15">
        <v>15.716742017836586</v>
      </c>
      <c r="V15">
        <v>2.0062617407639323</v>
      </c>
      <c r="W15">
        <v>4.0117972329339233</v>
      </c>
      <c r="X15">
        <v>15.049250480042001</v>
      </c>
      <c r="Y15">
        <v>0</v>
      </c>
      <c r="Z15">
        <v>2.0170012402421205</v>
      </c>
      <c r="AA15">
        <v>0</v>
      </c>
      <c r="AB15">
        <v>4.0730287617407637</v>
      </c>
      <c r="AC15">
        <v>3.0156385149238152</v>
      </c>
      <c r="AD15">
        <v>0</v>
      </c>
      <c r="AE15">
        <v>0</v>
      </c>
      <c r="AF15">
        <v>1.8369717073679814</v>
      </c>
      <c r="AG15">
        <v>13.281101684825716</v>
      </c>
      <c r="AH15">
        <v>0</v>
      </c>
      <c r="AI15">
        <v>0</v>
      </c>
      <c r="AJ15">
        <v>0</v>
      </c>
      <c r="AK15">
        <v>16.367050817470254</v>
      </c>
      <c r="AL15">
        <v>0</v>
      </c>
      <c r="AM15">
        <v>4.9185434078480483</v>
      </c>
      <c r="AN15">
        <v>0.73502720632435814</v>
      </c>
      <c r="AO15">
        <v>0</v>
      </c>
      <c r="AP15">
        <v>0.23654465706533079</v>
      </c>
      <c r="AQ15">
        <v>0</v>
      </c>
      <c r="AR15">
        <v>5.4362824374869545</v>
      </c>
      <c r="AS15">
        <v>4.8851941381757458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13.435170593140434</v>
      </c>
      <c r="BB15">
        <f t="shared" si="0"/>
        <v>307.98039383605692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4.9781043826290023</v>
      </c>
      <c r="L16">
        <v>106.33535840334949</v>
      </c>
      <c r="M16">
        <v>28.99228657578691</v>
      </c>
      <c r="N16">
        <v>35.912020173816472</v>
      </c>
      <c r="O16">
        <v>0</v>
      </c>
      <c r="P16">
        <v>37.298005922227212</v>
      </c>
      <c r="Q16">
        <v>3.5265139866956163</v>
      </c>
      <c r="R16">
        <v>6.6347181804699602</v>
      </c>
      <c r="S16">
        <v>4.1520508343080378</v>
      </c>
      <c r="T16">
        <v>0</v>
      </c>
      <c r="U16">
        <v>14.338710537361415</v>
      </c>
      <c r="V16">
        <v>2.0062617407639323</v>
      </c>
      <c r="W16">
        <v>4.0117972329339233</v>
      </c>
      <c r="X16">
        <v>15.049250480042001</v>
      </c>
      <c r="Y16">
        <v>0</v>
      </c>
      <c r="Z16">
        <v>0.33853660613650594</v>
      </c>
      <c r="AA16">
        <v>0</v>
      </c>
      <c r="AB16">
        <v>4.0730287617407637</v>
      </c>
      <c r="AC16">
        <v>3.0156385149238152</v>
      </c>
      <c r="AD16">
        <v>0</v>
      </c>
      <c r="AE16">
        <v>0</v>
      </c>
      <c r="AF16">
        <v>1.8369717073679814</v>
      </c>
      <c r="AG16">
        <v>13.281101684825716</v>
      </c>
      <c r="AH16">
        <v>0</v>
      </c>
      <c r="AI16">
        <v>0</v>
      </c>
      <c r="AJ16">
        <v>0</v>
      </c>
      <c r="AK16">
        <v>16.367050817470254</v>
      </c>
      <c r="AL16">
        <v>0</v>
      </c>
      <c r="AM16">
        <v>4.9185434078480483</v>
      </c>
      <c r="AN16">
        <v>0.73502720632435814</v>
      </c>
      <c r="AO16">
        <v>0</v>
      </c>
      <c r="AP16">
        <v>0.23654465706533079</v>
      </c>
      <c r="AQ16">
        <v>0</v>
      </c>
      <c r="AR16">
        <v>5.4362824374869545</v>
      </c>
      <c r="AS16">
        <v>4.8851941381757458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13.307406132691515</v>
      </c>
      <c r="BB16">
        <f t="shared" si="0"/>
        <v>305.05159225705796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4.9677166712768663</v>
      </c>
      <c r="L17">
        <v>106.33535840334949</v>
      </c>
      <c r="M17">
        <v>28.991769137445207</v>
      </c>
      <c r="N17">
        <v>35.912020173816472</v>
      </c>
      <c r="O17">
        <v>0</v>
      </c>
      <c r="P17">
        <v>37.298005922227212</v>
      </c>
      <c r="Q17">
        <v>3.5247571857804303</v>
      </c>
      <c r="R17">
        <v>6.4895658305743256</v>
      </c>
      <c r="S17">
        <v>4.0256199813690881</v>
      </c>
      <c r="T17">
        <v>0</v>
      </c>
      <c r="U17">
        <v>12.742539985748145</v>
      </c>
      <c r="V17">
        <v>2.0062617407639323</v>
      </c>
      <c r="W17">
        <v>4.0117972329339233</v>
      </c>
      <c r="X17">
        <v>15.049250480042001</v>
      </c>
      <c r="Y17">
        <v>0</v>
      </c>
      <c r="Z17">
        <v>0.33853660613650594</v>
      </c>
      <c r="AA17">
        <v>0</v>
      </c>
      <c r="AB17">
        <v>4.0730287617407637</v>
      </c>
      <c r="AC17">
        <v>3.0156385149238152</v>
      </c>
      <c r="AD17">
        <v>0</v>
      </c>
      <c r="AE17">
        <v>0</v>
      </c>
      <c r="AF17">
        <v>1.8369717073679814</v>
      </c>
      <c r="AG17">
        <v>13.281101684825716</v>
      </c>
      <c r="AH17">
        <v>0</v>
      </c>
      <c r="AI17">
        <v>0</v>
      </c>
      <c r="AJ17">
        <v>0</v>
      </c>
      <c r="AK17">
        <v>16.367050817470254</v>
      </c>
      <c r="AL17">
        <v>0</v>
      </c>
      <c r="AM17">
        <v>4.9185434078480483</v>
      </c>
      <c r="AN17">
        <v>0.73502720632435814</v>
      </c>
      <c r="AO17">
        <v>0</v>
      </c>
      <c r="AP17">
        <v>0.23654465706533079</v>
      </c>
      <c r="AQ17">
        <v>0</v>
      </c>
      <c r="AR17">
        <v>5.4362824374869545</v>
      </c>
      <c r="AS17">
        <v>4.8851941381757458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13.228804756220137</v>
      </c>
      <c r="BB17">
        <f t="shared" si="0"/>
        <v>303.2497779284725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4.9675968382155604</v>
      </c>
      <c r="L18">
        <v>106.33535840334949</v>
      </c>
      <c r="M18">
        <v>28.991769137445207</v>
      </c>
      <c r="N18">
        <v>35.912020173816472</v>
      </c>
      <c r="O18">
        <v>0</v>
      </c>
      <c r="P18">
        <v>37.298005922227212</v>
      </c>
      <c r="Q18">
        <v>3.5247571857804303</v>
      </c>
      <c r="R18">
        <v>6.4895658305743256</v>
      </c>
      <c r="S18">
        <v>4.0256199813690881</v>
      </c>
      <c r="T18">
        <v>0</v>
      </c>
      <c r="U18">
        <v>12.742539985748145</v>
      </c>
      <c r="V18">
        <v>2.0062617407639323</v>
      </c>
      <c r="W18">
        <v>4.0117972329339233</v>
      </c>
      <c r="X18">
        <v>15.049250480042001</v>
      </c>
      <c r="Y18">
        <v>0</v>
      </c>
      <c r="Z18">
        <v>0.33853660613650594</v>
      </c>
      <c r="AA18">
        <v>0</v>
      </c>
      <c r="AB18">
        <v>4.0730287617407637</v>
      </c>
      <c r="AC18">
        <v>3.0156385149238152</v>
      </c>
      <c r="AD18">
        <v>0</v>
      </c>
      <c r="AE18">
        <v>0</v>
      </c>
      <c r="AF18">
        <v>1.8369717073679814</v>
      </c>
      <c r="AG18">
        <v>13.281101684825716</v>
      </c>
      <c r="AH18">
        <v>0</v>
      </c>
      <c r="AI18">
        <v>0</v>
      </c>
      <c r="AJ18">
        <v>0</v>
      </c>
      <c r="AK18">
        <v>16.367050817470254</v>
      </c>
      <c r="AL18">
        <v>0</v>
      </c>
      <c r="AM18">
        <v>4.9185434078480483</v>
      </c>
      <c r="AN18">
        <v>0.73502720632435814</v>
      </c>
      <c r="AO18">
        <v>0</v>
      </c>
      <c r="AP18">
        <v>0.23654465706533079</v>
      </c>
      <c r="AQ18">
        <v>0</v>
      </c>
      <c r="AR18">
        <v>5.4362824374869545</v>
      </c>
      <c r="AS18">
        <v>4.8851941381757458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13.228799747198176</v>
      </c>
      <c r="BB18">
        <f t="shared" si="0"/>
        <v>303.24966310443313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4.9677166712768663</v>
      </c>
      <c r="L19">
        <v>106.33535840334949</v>
      </c>
      <c r="M19">
        <v>28.991769137445207</v>
      </c>
      <c r="N19">
        <v>35.912020173816472</v>
      </c>
      <c r="O19">
        <v>0</v>
      </c>
      <c r="P19">
        <v>37.298005922227212</v>
      </c>
      <c r="Q19">
        <v>3.5247571857804303</v>
      </c>
      <c r="R19">
        <v>6.4895658305743256</v>
      </c>
      <c r="S19">
        <v>4.0256199813690881</v>
      </c>
      <c r="T19">
        <v>0</v>
      </c>
      <c r="U19">
        <v>12.742539985748145</v>
      </c>
      <c r="V19">
        <v>2.0062617407639323</v>
      </c>
      <c r="W19">
        <v>4.0117972329339233</v>
      </c>
      <c r="X19">
        <v>15.048267517199429</v>
      </c>
      <c r="Y19">
        <v>0</v>
      </c>
      <c r="Z19">
        <v>0.33853660613650594</v>
      </c>
      <c r="AA19">
        <v>0</v>
      </c>
      <c r="AB19">
        <v>4.0730287617407637</v>
      </c>
      <c r="AC19">
        <v>3.0156385149238152</v>
      </c>
      <c r="AD19">
        <v>0</v>
      </c>
      <c r="AE19">
        <v>0</v>
      </c>
      <c r="AF19">
        <v>1.8369717073679814</v>
      </c>
      <c r="AG19">
        <v>13.281101684825716</v>
      </c>
      <c r="AH19">
        <v>0</v>
      </c>
      <c r="AI19">
        <v>0</v>
      </c>
      <c r="AJ19">
        <v>0</v>
      </c>
      <c r="AK19">
        <v>16.367050817470254</v>
      </c>
      <c r="AL19">
        <v>0</v>
      </c>
      <c r="AM19">
        <v>4.9185434078480483</v>
      </c>
      <c r="AN19">
        <v>0.73502720632435814</v>
      </c>
      <c r="AO19">
        <v>0</v>
      </c>
      <c r="AP19">
        <v>0.23654465706533079</v>
      </c>
      <c r="AQ19">
        <v>0</v>
      </c>
      <c r="AR19">
        <v>4.4169793003548312</v>
      </c>
      <c r="AS19">
        <v>4.8851941381757458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13.186156797241196</v>
      </c>
      <c r="BB19">
        <f t="shared" si="0"/>
        <v>302.2721397874767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4.9675968382155604</v>
      </c>
      <c r="L20">
        <v>106.33535840334949</v>
      </c>
      <c r="M20">
        <v>27.86586381500344</v>
      </c>
      <c r="N20">
        <v>35.912020173816472</v>
      </c>
      <c r="O20">
        <v>0</v>
      </c>
      <c r="P20">
        <v>37.298005922227212</v>
      </c>
      <c r="Q20">
        <v>3.5247571857804303</v>
      </c>
      <c r="R20">
        <v>6.4899420224790765</v>
      </c>
      <c r="S20">
        <v>4.0259873953026393</v>
      </c>
      <c r="T20">
        <v>0</v>
      </c>
      <c r="U20">
        <v>12.742539985748145</v>
      </c>
      <c r="V20">
        <v>2.0062617407639323</v>
      </c>
      <c r="W20">
        <v>4.014012911179508</v>
      </c>
      <c r="X20">
        <v>15.048267517199429</v>
      </c>
      <c r="Y20">
        <v>0</v>
      </c>
      <c r="Z20">
        <v>0.33853660613650594</v>
      </c>
      <c r="AA20">
        <v>0</v>
      </c>
      <c r="AB20">
        <v>4.0730287617407637</v>
      </c>
      <c r="AC20">
        <v>3.0156385149238152</v>
      </c>
      <c r="AD20">
        <v>0</v>
      </c>
      <c r="AE20">
        <v>0</v>
      </c>
      <c r="AF20">
        <v>1.8369717073679814</v>
      </c>
      <c r="AG20">
        <v>13.281101684825716</v>
      </c>
      <c r="AH20">
        <v>0</v>
      </c>
      <c r="AI20">
        <v>0</v>
      </c>
      <c r="AJ20">
        <v>0</v>
      </c>
      <c r="AK20">
        <v>16.367050817470254</v>
      </c>
      <c r="AL20">
        <v>0</v>
      </c>
      <c r="AM20">
        <v>4.9185434078480483</v>
      </c>
      <c r="AN20">
        <v>0.73502720632435814</v>
      </c>
      <c r="AO20">
        <v>0</v>
      </c>
      <c r="AP20">
        <v>0.23654465706533079</v>
      </c>
      <c r="AQ20">
        <v>0</v>
      </c>
      <c r="AR20">
        <v>4.4169793003548312</v>
      </c>
      <c r="AS20">
        <v>4.8851941381757458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13.139212643815874</v>
      </c>
      <c r="BB20">
        <f t="shared" si="0"/>
        <v>301.19601806948288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4.9677166712768663</v>
      </c>
      <c r="L21">
        <v>106.33535840334949</v>
      </c>
      <c r="M21">
        <v>19.922474457871616</v>
      </c>
      <c r="N21">
        <v>35.912020173816472</v>
      </c>
      <c r="O21">
        <v>0</v>
      </c>
      <c r="P21">
        <v>37.298005922227212</v>
      </c>
      <c r="Q21">
        <v>3.4437010890854136</v>
      </c>
      <c r="R21">
        <v>6.1573443478655268</v>
      </c>
      <c r="S21">
        <v>3.8208547661401631</v>
      </c>
      <c r="T21">
        <v>0</v>
      </c>
      <c r="U21">
        <v>12.742539985748145</v>
      </c>
      <c r="V21">
        <v>2.0062617407639323</v>
      </c>
      <c r="W21">
        <v>4.014012911179508</v>
      </c>
      <c r="X21">
        <v>15.048267517199429</v>
      </c>
      <c r="Y21">
        <v>0</v>
      </c>
      <c r="Z21">
        <v>0.33853660613650594</v>
      </c>
      <c r="AA21">
        <v>0</v>
      </c>
      <c r="AB21">
        <v>4.0730287617407637</v>
      </c>
      <c r="AC21">
        <v>3.0156385149238152</v>
      </c>
      <c r="AD21">
        <v>0</v>
      </c>
      <c r="AE21">
        <v>0</v>
      </c>
      <c r="AF21">
        <v>1.8369717073679814</v>
      </c>
      <c r="AG21">
        <v>13.281101684825716</v>
      </c>
      <c r="AH21">
        <v>0</v>
      </c>
      <c r="AI21">
        <v>0</v>
      </c>
      <c r="AJ21">
        <v>0</v>
      </c>
      <c r="AK21">
        <v>16.367050817470254</v>
      </c>
      <c r="AL21">
        <v>0</v>
      </c>
      <c r="AM21">
        <v>4.9185434078480483</v>
      </c>
      <c r="AN21">
        <v>0.73502720632435814</v>
      </c>
      <c r="AO21">
        <v>0</v>
      </c>
      <c r="AP21">
        <v>0.23654465706533079</v>
      </c>
      <c r="AQ21">
        <v>0</v>
      </c>
      <c r="AR21">
        <v>4.4169793003548312</v>
      </c>
      <c r="AS21">
        <v>3.3119959716134413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12.71555902280773</v>
      </c>
      <c r="BB21">
        <f t="shared" si="0"/>
        <v>291.48441759938714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4.9781043826290023</v>
      </c>
      <c r="L22">
        <v>106.33535840334949</v>
      </c>
      <c r="M22">
        <v>25.924053904332538</v>
      </c>
      <c r="N22">
        <v>35.912020173816472</v>
      </c>
      <c r="O22">
        <v>0</v>
      </c>
      <c r="P22">
        <v>37.298005922227212</v>
      </c>
      <c r="Q22">
        <v>3.442434977306903</v>
      </c>
      <c r="R22">
        <v>6.3664356071030195</v>
      </c>
      <c r="S22">
        <v>3.9651044299425298</v>
      </c>
      <c r="T22">
        <v>0</v>
      </c>
      <c r="U22">
        <v>12.742539985748145</v>
      </c>
      <c r="V22">
        <v>2.0062617407639323</v>
      </c>
      <c r="W22">
        <v>4.014012911179508</v>
      </c>
      <c r="X22">
        <v>15.048267517199429</v>
      </c>
      <c r="Y22">
        <v>0</v>
      </c>
      <c r="Z22">
        <v>0.33853660613650594</v>
      </c>
      <c r="AA22">
        <v>0</v>
      </c>
      <c r="AB22">
        <v>4.0730287617407637</v>
      </c>
      <c r="AC22">
        <v>3.0156385149238152</v>
      </c>
      <c r="AD22">
        <v>0</v>
      </c>
      <c r="AE22">
        <v>0</v>
      </c>
      <c r="AF22">
        <v>1.8369717073679814</v>
      </c>
      <c r="AG22">
        <v>13.281101684825716</v>
      </c>
      <c r="AH22">
        <v>0</v>
      </c>
      <c r="AI22">
        <v>0</v>
      </c>
      <c r="AJ22">
        <v>0</v>
      </c>
      <c r="AK22">
        <v>16.367050817470254</v>
      </c>
      <c r="AL22">
        <v>0</v>
      </c>
      <c r="AM22">
        <v>4.9185434078480483</v>
      </c>
      <c r="AN22">
        <v>0.73502720632435814</v>
      </c>
      <c r="AO22">
        <v>0</v>
      </c>
      <c r="AP22">
        <v>0.23654465706533079</v>
      </c>
      <c r="AQ22">
        <v>0</v>
      </c>
      <c r="AR22">
        <v>4.4169793003548312</v>
      </c>
      <c r="AS22">
        <v>3.3119959716134413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12.981575977115041</v>
      </c>
      <c r="BB22">
        <f t="shared" si="0"/>
        <v>297.58244261415427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4.946827467477374</v>
      </c>
      <c r="L23">
        <v>106.33535840334949</v>
      </c>
      <c r="M23">
        <v>27.866214048889535</v>
      </c>
      <c r="N23">
        <v>35.912020173816472</v>
      </c>
      <c r="O23">
        <v>0</v>
      </c>
      <c r="P23">
        <v>37.298005922227212</v>
      </c>
      <c r="Q23">
        <v>3.4348465310166238</v>
      </c>
      <c r="R23">
        <v>4.7595826618008044</v>
      </c>
      <c r="S23">
        <v>3.3279523595843021</v>
      </c>
      <c r="T23">
        <v>0</v>
      </c>
      <c r="U23">
        <v>12.742539985748145</v>
      </c>
      <c r="V23">
        <v>2.0062617407639323</v>
      </c>
      <c r="W23">
        <v>4.014012911179508</v>
      </c>
      <c r="X23">
        <v>15.048267517199429</v>
      </c>
      <c r="Y23">
        <v>0</v>
      </c>
      <c r="Z23">
        <v>0.33853660613650594</v>
      </c>
      <c r="AA23">
        <v>0</v>
      </c>
      <c r="AB23">
        <v>4.0730287617407637</v>
      </c>
      <c r="AC23">
        <v>3.0156385149238152</v>
      </c>
      <c r="AD23">
        <v>0</v>
      </c>
      <c r="AE23">
        <v>0</v>
      </c>
      <c r="AF23">
        <v>1.8369717073679814</v>
      </c>
      <c r="AG23">
        <v>13.281101684825716</v>
      </c>
      <c r="AH23">
        <v>0</v>
      </c>
      <c r="AI23">
        <v>0</v>
      </c>
      <c r="AJ23">
        <v>0</v>
      </c>
      <c r="AK23">
        <v>16.367050817470254</v>
      </c>
      <c r="AL23">
        <v>0</v>
      </c>
      <c r="AM23">
        <v>4.9185434078480483</v>
      </c>
      <c r="AN23">
        <v>0.73502720632435814</v>
      </c>
      <c r="AO23">
        <v>0</v>
      </c>
      <c r="AP23">
        <v>0.23654465706533079</v>
      </c>
      <c r="AQ23">
        <v>0</v>
      </c>
      <c r="AR23">
        <v>11.212332267167605</v>
      </c>
      <c r="AS23">
        <v>4.8851941381757458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13.317139726769726</v>
      </c>
      <c r="BB23">
        <f t="shared" si="0"/>
        <v>305.27471976532934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4.9468293267070518</v>
      </c>
      <c r="L24">
        <v>106.33535840334949</v>
      </c>
      <c r="M24">
        <v>27.866214048889535</v>
      </c>
      <c r="N24">
        <v>35.912020173816472</v>
      </c>
      <c r="O24">
        <v>0</v>
      </c>
      <c r="P24">
        <v>37.298005922227212</v>
      </c>
      <c r="Q24">
        <v>3.4348465310166238</v>
      </c>
      <c r="R24">
        <v>4.7595826618008044</v>
      </c>
      <c r="S24">
        <v>3.3279523595843021</v>
      </c>
      <c r="T24">
        <v>0</v>
      </c>
      <c r="U24">
        <v>12.742539985748145</v>
      </c>
      <c r="V24">
        <v>2.0062617407639323</v>
      </c>
      <c r="W24">
        <v>4.014012911179508</v>
      </c>
      <c r="X24">
        <v>30.095823465100711</v>
      </c>
      <c r="Y24">
        <v>0</v>
      </c>
      <c r="Z24">
        <v>0.33853660613650594</v>
      </c>
      <c r="AA24">
        <v>0</v>
      </c>
      <c r="AB24">
        <v>4.0730287617407637</v>
      </c>
      <c r="AC24">
        <v>3.0156385149238152</v>
      </c>
      <c r="AD24">
        <v>0</v>
      </c>
      <c r="AE24">
        <v>0</v>
      </c>
      <c r="AF24">
        <v>1.8369717073679814</v>
      </c>
      <c r="AG24">
        <v>13.281101684825716</v>
      </c>
      <c r="AH24">
        <v>0</v>
      </c>
      <c r="AI24">
        <v>0</v>
      </c>
      <c r="AJ24">
        <v>0</v>
      </c>
      <c r="AK24">
        <v>16.367050817470254</v>
      </c>
      <c r="AL24">
        <v>0</v>
      </c>
      <c r="AM24">
        <v>4.9185434078480483</v>
      </c>
      <c r="AN24">
        <v>0.73502720632435814</v>
      </c>
      <c r="AO24">
        <v>0</v>
      </c>
      <c r="AP24">
        <v>0.23654465706533079</v>
      </c>
      <c r="AQ24">
        <v>0</v>
      </c>
      <c r="AR24">
        <v>11.212332267167605</v>
      </c>
      <c r="AS24">
        <v>4.8851941381757458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13.946127643107799</v>
      </c>
      <c r="BB24">
        <f t="shared" si="0"/>
        <v>319.6932896561222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9.3925807739878664</v>
      </c>
      <c r="L25">
        <v>130.41060428846291</v>
      </c>
      <c r="M25">
        <v>27.866214048889535</v>
      </c>
      <c r="N25">
        <v>35.912020173816472</v>
      </c>
      <c r="O25">
        <v>0</v>
      </c>
      <c r="P25">
        <v>37.298005922227212</v>
      </c>
      <c r="Q25">
        <v>6.2639731135808336</v>
      </c>
      <c r="R25">
        <v>12.520868375529639</v>
      </c>
      <c r="S25">
        <v>8.3360479384578898</v>
      </c>
      <c r="T25">
        <v>0</v>
      </c>
      <c r="U25">
        <v>12.742539985748145</v>
      </c>
      <c r="V25">
        <v>5.0156543519098307</v>
      </c>
      <c r="W25">
        <v>11.854856587594336</v>
      </c>
      <c r="X25">
        <v>31.186852378393404</v>
      </c>
      <c r="Y25">
        <v>0</v>
      </c>
      <c r="Z25">
        <v>0.33853660613650594</v>
      </c>
      <c r="AA25">
        <v>0</v>
      </c>
      <c r="AB25">
        <v>4.0730287617407637</v>
      </c>
      <c r="AC25">
        <v>3.0156385149238152</v>
      </c>
      <c r="AD25">
        <v>0</v>
      </c>
      <c r="AE25">
        <v>0</v>
      </c>
      <c r="AF25">
        <v>1.8369717073679814</v>
      </c>
      <c r="AG25">
        <v>13.281101684825716</v>
      </c>
      <c r="AH25">
        <v>0.88352299989563765</v>
      </c>
      <c r="AI25">
        <v>0</v>
      </c>
      <c r="AJ25">
        <v>0</v>
      </c>
      <c r="AK25">
        <v>16.367050817470254</v>
      </c>
      <c r="AL25">
        <v>0</v>
      </c>
      <c r="AM25">
        <v>4.9185434078480483</v>
      </c>
      <c r="AN25">
        <v>0.73502720632435814</v>
      </c>
      <c r="AO25">
        <v>0</v>
      </c>
      <c r="AP25">
        <v>0.23654465706533079</v>
      </c>
      <c r="AQ25">
        <v>0</v>
      </c>
      <c r="AR25">
        <v>6.115817542058025</v>
      </c>
      <c r="AS25">
        <v>4.8851941381757458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16.113364792065568</v>
      </c>
      <c r="BB25">
        <f t="shared" si="0"/>
        <v>369.37383119036474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9.7579478724331565</v>
      </c>
      <c r="L26">
        <v>180.57595728796133</v>
      </c>
      <c r="M26">
        <v>27.866214048889535</v>
      </c>
      <c r="N26">
        <v>35.912020173816472</v>
      </c>
      <c r="O26">
        <v>0</v>
      </c>
      <c r="P26">
        <v>37.298005922227212</v>
      </c>
      <c r="Q26">
        <v>6.8982666053271648</v>
      </c>
      <c r="R26">
        <v>13.357301864586356</v>
      </c>
      <c r="S26">
        <v>8.3360479384578898</v>
      </c>
      <c r="T26">
        <v>0</v>
      </c>
      <c r="U26">
        <v>12.742539985748145</v>
      </c>
      <c r="V26">
        <v>5.5871297327364537</v>
      </c>
      <c r="W26">
        <v>14.045056475126252</v>
      </c>
      <c r="X26">
        <v>32.211129817195726</v>
      </c>
      <c r="Y26">
        <v>0</v>
      </c>
      <c r="Z26">
        <v>0.33853660613650594</v>
      </c>
      <c r="AA26">
        <v>0</v>
      </c>
      <c r="AB26">
        <v>4.0730287617407637</v>
      </c>
      <c r="AC26">
        <v>3.0156385149238152</v>
      </c>
      <c r="AD26">
        <v>0</v>
      </c>
      <c r="AE26">
        <v>4.7961798751826334</v>
      </c>
      <c r="AF26">
        <v>1.8369717073679814</v>
      </c>
      <c r="AG26">
        <v>13.281101684825716</v>
      </c>
      <c r="AH26">
        <v>6.5969722761427674</v>
      </c>
      <c r="AI26">
        <v>0</v>
      </c>
      <c r="AJ26">
        <v>0</v>
      </c>
      <c r="AK26">
        <v>16.367050817470254</v>
      </c>
      <c r="AL26">
        <v>0</v>
      </c>
      <c r="AM26">
        <v>4.9185434078480483</v>
      </c>
      <c r="AN26">
        <v>0.73502720632435814</v>
      </c>
      <c r="AO26">
        <v>0</v>
      </c>
      <c r="AP26">
        <v>0.23654465706533079</v>
      </c>
      <c r="AQ26">
        <v>0</v>
      </c>
      <c r="AR26">
        <v>5.4362824374869545</v>
      </c>
      <c r="AS26">
        <v>4.8851941381757458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18.856176034275201</v>
      </c>
      <c r="BB26">
        <f t="shared" si="0"/>
        <v>432.24851378092143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8.1716099131183473</v>
      </c>
      <c r="L27">
        <v>193.76605318483178</v>
      </c>
      <c r="M27">
        <v>27.866214048889535</v>
      </c>
      <c r="N27">
        <v>35.912020173816472</v>
      </c>
      <c r="O27">
        <v>0</v>
      </c>
      <c r="P27">
        <v>37.298005922227212</v>
      </c>
      <c r="Q27">
        <v>6.632955493333994</v>
      </c>
      <c r="R27">
        <v>12.837341128427818</v>
      </c>
      <c r="S27">
        <v>8.0156542018081733</v>
      </c>
      <c r="T27">
        <v>0</v>
      </c>
      <c r="U27">
        <v>12.742539985748145</v>
      </c>
      <c r="V27">
        <v>5.5894184977922432</v>
      </c>
      <c r="W27">
        <v>14.045056475126252</v>
      </c>
      <c r="X27">
        <v>32.792178346460545</v>
      </c>
      <c r="Y27">
        <v>0</v>
      </c>
      <c r="Z27">
        <v>0.33853660613650594</v>
      </c>
      <c r="AA27">
        <v>0</v>
      </c>
      <c r="AB27">
        <v>4.0730287617407637</v>
      </c>
      <c r="AC27">
        <v>3.0156385149238152</v>
      </c>
      <c r="AD27">
        <v>0</v>
      </c>
      <c r="AE27">
        <v>5.1159249290336062</v>
      </c>
      <c r="AF27">
        <v>1.8369717073679814</v>
      </c>
      <c r="AG27">
        <v>13.281101684825716</v>
      </c>
      <c r="AH27">
        <v>7.2743397944061785</v>
      </c>
      <c r="AI27">
        <v>0</v>
      </c>
      <c r="AJ27">
        <v>0</v>
      </c>
      <c r="AK27">
        <v>16.367050817470254</v>
      </c>
      <c r="AL27">
        <v>0</v>
      </c>
      <c r="AM27">
        <v>4.9185434078480483</v>
      </c>
      <c r="AN27">
        <v>0.73502720632435814</v>
      </c>
      <c r="AO27">
        <v>0</v>
      </c>
      <c r="AP27">
        <v>0.23654465706533079</v>
      </c>
      <c r="AQ27">
        <v>4.8240142241703188</v>
      </c>
      <c r="AR27">
        <v>5.4362824374869545</v>
      </c>
      <c r="AS27">
        <v>4.8851941381757458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19.562702893607625</v>
      </c>
      <c r="BB27">
        <f t="shared" si="0"/>
        <v>448.44454336494846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9.173381971240202</v>
      </c>
      <c r="L28">
        <v>193.76605318483178</v>
      </c>
      <c r="M28">
        <v>27.866214048889535</v>
      </c>
      <c r="N28">
        <v>35.912020173816472</v>
      </c>
      <c r="O28">
        <v>0</v>
      </c>
      <c r="P28">
        <v>37.298005922227212</v>
      </c>
      <c r="Q28">
        <v>6.632955493333994</v>
      </c>
      <c r="R28">
        <v>12.837341128427818</v>
      </c>
      <c r="S28">
        <v>8.0156542018081733</v>
      </c>
      <c r="T28">
        <v>0</v>
      </c>
      <c r="U28">
        <v>12.742539985748145</v>
      </c>
      <c r="V28">
        <v>5.5894184977922432</v>
      </c>
      <c r="W28">
        <v>14.045056475126252</v>
      </c>
      <c r="X28">
        <v>32.792178346460545</v>
      </c>
      <c r="Y28">
        <v>0</v>
      </c>
      <c r="Z28">
        <v>0.33853660613650594</v>
      </c>
      <c r="AA28">
        <v>0</v>
      </c>
      <c r="AB28">
        <v>4.0730287617407637</v>
      </c>
      <c r="AC28">
        <v>3.0156385149238152</v>
      </c>
      <c r="AD28">
        <v>0.41138384470882899</v>
      </c>
      <c r="AE28">
        <v>5.1159249290336062</v>
      </c>
      <c r="AF28">
        <v>1.8369717073679814</v>
      </c>
      <c r="AG28">
        <v>13.281101684825716</v>
      </c>
      <c r="AH28">
        <v>14.548679902421206</v>
      </c>
      <c r="AI28">
        <v>0</v>
      </c>
      <c r="AJ28">
        <v>0</v>
      </c>
      <c r="AK28">
        <v>16.367050817470254</v>
      </c>
      <c r="AL28">
        <v>0</v>
      </c>
      <c r="AM28">
        <v>4.9185434078480483</v>
      </c>
      <c r="AN28">
        <v>0.73502720632435814</v>
      </c>
      <c r="AO28">
        <v>0</v>
      </c>
      <c r="AP28">
        <v>0.23654465706533079</v>
      </c>
      <c r="AQ28">
        <v>9.6480284483406376</v>
      </c>
      <c r="AR28">
        <v>5.4362824374869545</v>
      </c>
      <c r="AS28">
        <v>4.8851941381757458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20.12748402143129</v>
      </c>
      <c r="BB28">
        <f t="shared" si="0"/>
        <v>461.39127247214083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9.382309141791966</v>
      </c>
      <c r="L29">
        <v>193.76605318483178</v>
      </c>
      <c r="M29">
        <v>27.866214048889535</v>
      </c>
      <c r="N29">
        <v>35.912020173816472</v>
      </c>
      <c r="O29">
        <v>0</v>
      </c>
      <c r="P29">
        <v>37.298005922227212</v>
      </c>
      <c r="Q29">
        <v>6.632955493333994</v>
      </c>
      <c r="R29">
        <v>12.837341128427818</v>
      </c>
      <c r="S29">
        <v>8.0156542018081733</v>
      </c>
      <c r="T29">
        <v>0</v>
      </c>
      <c r="U29">
        <v>12.742539985748145</v>
      </c>
      <c r="V29">
        <v>5.5894184977922432</v>
      </c>
      <c r="W29">
        <v>14.045056475126252</v>
      </c>
      <c r="X29">
        <v>33.3453245757293</v>
      </c>
      <c r="Y29">
        <v>0</v>
      </c>
      <c r="Z29">
        <v>2.0170012402421205</v>
      </c>
      <c r="AA29">
        <v>1.1670278814443746</v>
      </c>
      <c r="AB29">
        <v>4.0730287617407637</v>
      </c>
      <c r="AC29">
        <v>3.0156385149238152</v>
      </c>
      <c r="AD29">
        <v>2.8385494677520349</v>
      </c>
      <c r="AE29">
        <v>10.231850170945522</v>
      </c>
      <c r="AF29">
        <v>1.8369717073679814</v>
      </c>
      <c r="AG29">
        <v>13.281101684825716</v>
      </c>
      <c r="AH29">
        <v>21.823019696827384</v>
      </c>
      <c r="AI29">
        <v>0</v>
      </c>
      <c r="AJ29">
        <v>0</v>
      </c>
      <c r="AK29">
        <v>16.367050817470254</v>
      </c>
      <c r="AL29">
        <v>0</v>
      </c>
      <c r="AM29">
        <v>4.9185434078480483</v>
      </c>
      <c r="AN29">
        <v>0.73502720632435814</v>
      </c>
      <c r="AO29">
        <v>0</v>
      </c>
      <c r="AP29">
        <v>0.23654465706533079</v>
      </c>
      <c r="AQ29">
        <v>14.472042672510955</v>
      </c>
      <c r="AR29">
        <v>5.4362824374869545</v>
      </c>
      <c r="AS29">
        <v>4.8851941381757458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21.09929267282541</v>
      </c>
      <c r="BB29">
        <f t="shared" si="0"/>
        <v>483.6684746196488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9.382309141791966</v>
      </c>
      <c r="L30">
        <v>193.7687726732035</v>
      </c>
      <c r="M30">
        <v>27.866214048889535</v>
      </c>
      <c r="N30">
        <v>35.912020173816472</v>
      </c>
      <c r="O30">
        <v>0</v>
      </c>
      <c r="P30">
        <v>37.298005922227212</v>
      </c>
      <c r="Q30">
        <v>6.632955493333994</v>
      </c>
      <c r="R30">
        <v>12.837341128427818</v>
      </c>
      <c r="S30">
        <v>8.0156542018081733</v>
      </c>
      <c r="T30">
        <v>0</v>
      </c>
      <c r="U30">
        <v>12.742539985748145</v>
      </c>
      <c r="V30">
        <v>5.5894184977922432</v>
      </c>
      <c r="W30">
        <v>14.045056475126252</v>
      </c>
      <c r="X30">
        <v>33.3453245757293</v>
      </c>
      <c r="Y30">
        <v>0</v>
      </c>
      <c r="Z30">
        <v>2.0170012402421205</v>
      </c>
      <c r="AA30">
        <v>4.3238388290544769</v>
      </c>
      <c r="AB30">
        <v>4.0730287617407637</v>
      </c>
      <c r="AC30">
        <v>6.0372292268837402</v>
      </c>
      <c r="AD30">
        <v>5.6770989355040697</v>
      </c>
      <c r="AE30">
        <v>15.395736842412857</v>
      </c>
      <c r="AF30">
        <v>4.8985913241494465</v>
      </c>
      <c r="AG30">
        <v>13.281101684825716</v>
      </c>
      <c r="AH30">
        <v>29.097359491233558</v>
      </c>
      <c r="AI30">
        <v>0</v>
      </c>
      <c r="AJ30">
        <v>0</v>
      </c>
      <c r="AK30">
        <v>16.367050817470254</v>
      </c>
      <c r="AL30">
        <v>0</v>
      </c>
      <c r="AM30">
        <v>4.9185434078480483</v>
      </c>
      <c r="AN30">
        <v>0.73502720632435814</v>
      </c>
      <c r="AO30">
        <v>0</v>
      </c>
      <c r="AP30">
        <v>0.23654465706533079</v>
      </c>
      <c r="AQ30">
        <v>19.296056896681275</v>
      </c>
      <c r="AR30">
        <v>5.4362824374869545</v>
      </c>
      <c r="AS30">
        <v>4.8851941381757458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22.325852265386704</v>
      </c>
      <c r="BB30">
        <f t="shared" si="0"/>
        <v>511.78544594960664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9.382309141791966</v>
      </c>
      <c r="L31">
        <v>193.7687726732035</v>
      </c>
      <c r="M31">
        <v>27.866214048889535</v>
      </c>
      <c r="N31">
        <v>35.912020173816472</v>
      </c>
      <c r="O31">
        <v>0</v>
      </c>
      <c r="P31">
        <v>37.298005922227212</v>
      </c>
      <c r="Q31">
        <v>6.632955493333994</v>
      </c>
      <c r="R31">
        <v>12.837341128427818</v>
      </c>
      <c r="S31">
        <v>8.0156542018081733</v>
      </c>
      <c r="T31">
        <v>0</v>
      </c>
      <c r="U31">
        <v>12.742539985748145</v>
      </c>
      <c r="V31">
        <v>5.5894184977922432</v>
      </c>
      <c r="W31">
        <v>14.045056475126252</v>
      </c>
      <c r="X31">
        <v>33.867160641077177</v>
      </c>
      <c r="Y31">
        <v>0</v>
      </c>
      <c r="Z31">
        <v>4.0482208770611559</v>
      </c>
      <c r="AA31">
        <v>5.4704437946149014</v>
      </c>
      <c r="AB31">
        <v>8.2125558594239187</v>
      </c>
      <c r="AC31">
        <v>6.0372292268837402</v>
      </c>
      <c r="AD31">
        <v>8.5156480901690674</v>
      </c>
      <c r="AE31">
        <v>15.400533266958879</v>
      </c>
      <c r="AF31">
        <v>7.3478871429764139</v>
      </c>
      <c r="AG31">
        <v>13.281101684825716</v>
      </c>
      <c r="AH31">
        <v>29.097359491233558</v>
      </c>
      <c r="AI31">
        <v>1.1900226533082865</v>
      </c>
      <c r="AJ31">
        <v>0</v>
      </c>
      <c r="AK31">
        <v>16.367050817470254</v>
      </c>
      <c r="AL31">
        <v>0</v>
      </c>
      <c r="AM31">
        <v>4.9285000127322069</v>
      </c>
      <c r="AN31">
        <v>0.73502720632435814</v>
      </c>
      <c r="AO31">
        <v>0</v>
      </c>
      <c r="AP31">
        <v>1.5375409112920058</v>
      </c>
      <c r="AQ31">
        <v>19.296056896681275</v>
      </c>
      <c r="AR31">
        <v>11.382216283448132</v>
      </c>
      <c r="AS31">
        <v>7.4519907760384045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23.335135635061803</v>
      </c>
      <c r="BB31">
        <f t="shared" si="0"/>
        <v>534.92169773962303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9.382309141791966</v>
      </c>
      <c r="L32">
        <v>193.7687726732035</v>
      </c>
      <c r="M32">
        <v>27.866214048889535</v>
      </c>
      <c r="N32">
        <v>35.912020173816472</v>
      </c>
      <c r="O32">
        <v>0</v>
      </c>
      <c r="P32">
        <v>37.298005922227212</v>
      </c>
      <c r="Q32">
        <v>6.632955493333994</v>
      </c>
      <c r="R32">
        <v>12.837341128427818</v>
      </c>
      <c r="S32">
        <v>8.0156542018081733</v>
      </c>
      <c r="T32">
        <v>0</v>
      </c>
      <c r="U32">
        <v>12.742539985748145</v>
      </c>
      <c r="V32">
        <v>5.5894184977922432</v>
      </c>
      <c r="W32">
        <v>14.045056475126252</v>
      </c>
      <c r="X32">
        <v>33.867160641077177</v>
      </c>
      <c r="Y32">
        <v>0</v>
      </c>
      <c r="Z32">
        <v>6.051003400542684</v>
      </c>
      <c r="AA32">
        <v>8.6311446537257357</v>
      </c>
      <c r="AB32">
        <v>8.2125558594239187</v>
      </c>
      <c r="AC32">
        <v>6.0372292268837402</v>
      </c>
      <c r="AD32">
        <v>8.5156480901690674</v>
      </c>
      <c r="AE32">
        <v>15.400533266958879</v>
      </c>
      <c r="AF32">
        <v>7.3478871429764139</v>
      </c>
      <c r="AG32">
        <v>13.281101684825716</v>
      </c>
      <c r="AH32">
        <v>36.371699285639743</v>
      </c>
      <c r="AI32">
        <v>5.1567652481736586</v>
      </c>
      <c r="AJ32">
        <v>0</v>
      </c>
      <c r="AK32">
        <v>16.367050817470254</v>
      </c>
      <c r="AL32">
        <v>0</v>
      </c>
      <c r="AM32">
        <v>4.9285000127322069</v>
      </c>
      <c r="AN32">
        <v>0.73502720632435814</v>
      </c>
      <c r="AO32">
        <v>0</v>
      </c>
      <c r="AP32">
        <v>1.5375409112920058</v>
      </c>
      <c r="AQ32">
        <v>19.296056896681275</v>
      </c>
      <c r="AR32">
        <v>11.382216283448132</v>
      </c>
      <c r="AS32">
        <v>7.4519907760384045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24.020846484325723</v>
      </c>
      <c r="BB32">
        <f t="shared" si="0"/>
        <v>550.64055266222306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9.382309141791966</v>
      </c>
      <c r="L33">
        <v>193.7687726732035</v>
      </c>
      <c r="M33">
        <v>27.866214048889535</v>
      </c>
      <c r="N33">
        <v>35.912020173816472</v>
      </c>
      <c r="O33">
        <v>0</v>
      </c>
      <c r="P33">
        <v>37.298005922227212</v>
      </c>
      <c r="Q33">
        <v>6.632955493333994</v>
      </c>
      <c r="R33">
        <v>12.837341128427818</v>
      </c>
      <c r="S33">
        <v>8.0156542018081733</v>
      </c>
      <c r="T33">
        <v>0</v>
      </c>
      <c r="U33">
        <v>12.742539985748145</v>
      </c>
      <c r="V33">
        <v>5.5894184977922432</v>
      </c>
      <c r="W33">
        <v>14.045056475126252</v>
      </c>
      <c r="X33">
        <v>33.075709969263698</v>
      </c>
      <c r="Y33">
        <v>0</v>
      </c>
      <c r="Z33">
        <v>6.051003400542684</v>
      </c>
      <c r="AA33">
        <v>8.6311446537257357</v>
      </c>
      <c r="AB33">
        <v>8.2125558594239187</v>
      </c>
      <c r="AC33">
        <v>6.0372292268837402</v>
      </c>
      <c r="AD33">
        <v>8.5156480901690674</v>
      </c>
      <c r="AE33">
        <v>15.400533266958879</v>
      </c>
      <c r="AF33">
        <v>7.3478871429764139</v>
      </c>
      <c r="AG33">
        <v>13.281101684825716</v>
      </c>
      <c r="AH33">
        <v>36.371699285639743</v>
      </c>
      <c r="AI33">
        <v>5.1567652481736586</v>
      </c>
      <c r="AJ33">
        <v>0</v>
      </c>
      <c r="AK33">
        <v>16.367050817470254</v>
      </c>
      <c r="AL33">
        <v>0</v>
      </c>
      <c r="AM33">
        <v>4.9285000127322069</v>
      </c>
      <c r="AN33">
        <v>0.73502720632435814</v>
      </c>
      <c r="AO33">
        <v>0</v>
      </c>
      <c r="AP33">
        <v>1.5375409112920058</v>
      </c>
      <c r="AQ33">
        <v>19.296056896681275</v>
      </c>
      <c r="AR33">
        <v>6.115817542058025</v>
      </c>
      <c r="AS33">
        <v>7.4519907760384045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23.767628378853807</v>
      </c>
      <c r="BB33">
        <f t="shared" si="0"/>
        <v>544.83592135449146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9.382309141791966</v>
      </c>
      <c r="L34">
        <v>193.7687726732035</v>
      </c>
      <c r="M34">
        <v>27.866214048889535</v>
      </c>
      <c r="N34">
        <v>35.912020173816472</v>
      </c>
      <c r="O34">
        <v>0</v>
      </c>
      <c r="P34">
        <v>37.298005922227212</v>
      </c>
      <c r="Q34">
        <v>6.632955493333994</v>
      </c>
      <c r="R34">
        <v>12.837341128427818</v>
      </c>
      <c r="S34">
        <v>8.0156542018081733</v>
      </c>
      <c r="T34">
        <v>0</v>
      </c>
      <c r="U34">
        <v>12.742539985748145</v>
      </c>
      <c r="V34">
        <v>5.5894184977922432</v>
      </c>
      <c r="W34">
        <v>14.045056475126252</v>
      </c>
      <c r="X34">
        <v>35.640745167274588</v>
      </c>
      <c r="Y34">
        <v>0</v>
      </c>
      <c r="Z34">
        <v>6.051003400542684</v>
      </c>
      <c r="AA34">
        <v>8.6311446537257357</v>
      </c>
      <c r="AB34">
        <v>8.2125558594239187</v>
      </c>
      <c r="AC34">
        <v>6.0372292268837402</v>
      </c>
      <c r="AD34">
        <v>8.5156480901690674</v>
      </c>
      <c r="AE34">
        <v>15.400533266958879</v>
      </c>
      <c r="AF34">
        <v>7.3478871429764139</v>
      </c>
      <c r="AG34">
        <v>13.281101684825716</v>
      </c>
      <c r="AH34">
        <v>36.371699285639743</v>
      </c>
      <c r="AI34">
        <v>5.1567652481736586</v>
      </c>
      <c r="AJ34">
        <v>0</v>
      </c>
      <c r="AK34">
        <v>16.367050817470254</v>
      </c>
      <c r="AL34">
        <v>0</v>
      </c>
      <c r="AM34">
        <v>4.9285000127322069</v>
      </c>
      <c r="AN34">
        <v>0.73502720632435814</v>
      </c>
      <c r="AO34">
        <v>0</v>
      </c>
      <c r="AP34">
        <v>1.5375409112920058</v>
      </c>
      <c r="AQ34">
        <v>19.296056896681275</v>
      </c>
      <c r="AR34">
        <v>5.4362824374869545</v>
      </c>
      <c r="AS34">
        <v>7.4519907760384045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23.846442282759597</v>
      </c>
      <c r="BB34">
        <f t="shared" si="0"/>
        <v>546.6426075440254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9.382309141791966</v>
      </c>
      <c r="L35">
        <v>193.7687726732035</v>
      </c>
      <c r="M35">
        <v>27.866214048889535</v>
      </c>
      <c r="N35">
        <v>35.912020173816472</v>
      </c>
      <c r="O35">
        <v>0</v>
      </c>
      <c r="P35">
        <v>37.298005922227212</v>
      </c>
      <c r="Q35">
        <v>6.632955493333994</v>
      </c>
      <c r="R35">
        <v>12.837341128427818</v>
      </c>
      <c r="S35">
        <v>8.0156542018081733</v>
      </c>
      <c r="T35">
        <v>0</v>
      </c>
      <c r="U35">
        <v>12.742539985748145</v>
      </c>
      <c r="V35">
        <v>5.5894184977922432</v>
      </c>
      <c r="W35">
        <v>14.045056475126252</v>
      </c>
      <c r="X35">
        <v>43.508770111219036</v>
      </c>
      <c r="Y35">
        <v>0</v>
      </c>
      <c r="Z35">
        <v>6.051003400542684</v>
      </c>
      <c r="AA35">
        <v>8.6311446537257357</v>
      </c>
      <c r="AB35">
        <v>8.2125558594239187</v>
      </c>
      <c r="AC35">
        <v>6.0372292268837402</v>
      </c>
      <c r="AD35">
        <v>8.5156480901690674</v>
      </c>
      <c r="AE35">
        <v>15.400533266958879</v>
      </c>
      <c r="AF35">
        <v>7.3478871429764139</v>
      </c>
      <c r="AG35">
        <v>13.281101684825716</v>
      </c>
      <c r="AH35">
        <v>36.371699285639743</v>
      </c>
      <c r="AI35">
        <v>5.1567652481736586</v>
      </c>
      <c r="AJ35">
        <v>0</v>
      </c>
      <c r="AK35">
        <v>16.367050817470254</v>
      </c>
      <c r="AL35">
        <v>0</v>
      </c>
      <c r="AM35">
        <v>4.9285000127322069</v>
      </c>
      <c r="AN35">
        <v>0.73502720632435814</v>
      </c>
      <c r="AO35">
        <v>0</v>
      </c>
      <c r="AP35">
        <v>1.5375409112920058</v>
      </c>
      <c r="AQ35">
        <v>19.296056896681275</v>
      </c>
      <c r="AR35">
        <v>5.4362824374869545</v>
      </c>
      <c r="AS35">
        <v>4.8851941381757458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24.068033625953809</v>
      </c>
      <c r="BB35">
        <f t="shared" si="0"/>
        <v>551.72224450691294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9.382309141791966</v>
      </c>
      <c r="L36">
        <v>193.7687726732035</v>
      </c>
      <c r="M36">
        <v>27.866214048889535</v>
      </c>
      <c r="N36">
        <v>35.912020173816472</v>
      </c>
      <c r="O36">
        <v>0</v>
      </c>
      <c r="P36">
        <v>37.298005922227212</v>
      </c>
      <c r="Q36">
        <v>6.632955493333994</v>
      </c>
      <c r="R36">
        <v>12.837341128427818</v>
      </c>
      <c r="S36">
        <v>8.0156542018081733</v>
      </c>
      <c r="T36">
        <v>0</v>
      </c>
      <c r="U36">
        <v>12.742539985748145</v>
      </c>
      <c r="V36">
        <v>5.5894184977922432</v>
      </c>
      <c r="W36">
        <v>14.045056475126252</v>
      </c>
      <c r="X36">
        <v>43.508770111219036</v>
      </c>
      <c r="Y36">
        <v>0</v>
      </c>
      <c r="Z36">
        <v>6.051003400542684</v>
      </c>
      <c r="AA36">
        <v>8.6311446537257357</v>
      </c>
      <c r="AB36">
        <v>8.2125558594239187</v>
      </c>
      <c r="AC36">
        <v>6.0372292268837402</v>
      </c>
      <c r="AD36">
        <v>5.6770989355040697</v>
      </c>
      <c r="AE36">
        <v>15.400533266958879</v>
      </c>
      <c r="AF36">
        <v>7.3478871429764139</v>
      </c>
      <c r="AG36">
        <v>13.281101684825716</v>
      </c>
      <c r="AH36">
        <v>36.371699285639743</v>
      </c>
      <c r="AI36">
        <v>5.1567652481736586</v>
      </c>
      <c r="AJ36">
        <v>0</v>
      </c>
      <c r="AK36">
        <v>16.367050817470254</v>
      </c>
      <c r="AL36">
        <v>0</v>
      </c>
      <c r="AM36">
        <v>4.9285000127322069</v>
      </c>
      <c r="AN36">
        <v>0.73502720632435814</v>
      </c>
      <c r="AO36">
        <v>0</v>
      </c>
      <c r="AP36">
        <v>1.5375409112920058</v>
      </c>
      <c r="AQ36">
        <v>19.296056896681275</v>
      </c>
      <c r="AR36">
        <v>5.7760501498643304</v>
      </c>
      <c r="AS36">
        <v>4.8851941381757458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23.963584561666188</v>
      </c>
      <c r="BB36">
        <f t="shared" si="0"/>
        <v>549.327912128913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9.382309141791966</v>
      </c>
      <c r="L37">
        <v>193.7687726732035</v>
      </c>
      <c r="M37">
        <v>27.866214048889535</v>
      </c>
      <c r="N37">
        <v>35.912020173816472</v>
      </c>
      <c r="O37">
        <v>0</v>
      </c>
      <c r="P37">
        <v>37.298005922227212</v>
      </c>
      <c r="Q37">
        <v>6.632955493333994</v>
      </c>
      <c r="R37">
        <v>12.837341128427818</v>
      </c>
      <c r="S37">
        <v>8.0156542018081733</v>
      </c>
      <c r="T37">
        <v>0</v>
      </c>
      <c r="U37">
        <v>12.742539985748145</v>
      </c>
      <c r="V37">
        <v>5.5894184977922432</v>
      </c>
      <c r="W37">
        <v>14.045056475126252</v>
      </c>
      <c r="X37">
        <v>43.508770111219036</v>
      </c>
      <c r="Y37">
        <v>0</v>
      </c>
      <c r="Z37">
        <v>6.051003400542684</v>
      </c>
      <c r="AA37">
        <v>8.6311446537257357</v>
      </c>
      <c r="AB37">
        <v>8.2125558594239187</v>
      </c>
      <c r="AC37">
        <v>6.0312773427259438</v>
      </c>
      <c r="AD37">
        <v>2.4683036944270502</v>
      </c>
      <c r="AE37">
        <v>10.231850170945522</v>
      </c>
      <c r="AF37">
        <v>7.3478871429764139</v>
      </c>
      <c r="AG37">
        <v>13.281101684825716</v>
      </c>
      <c r="AH37">
        <v>36.371699285639743</v>
      </c>
      <c r="AI37">
        <v>5.1567652481736586</v>
      </c>
      <c r="AJ37">
        <v>0</v>
      </c>
      <c r="AK37">
        <v>16.367050817470254</v>
      </c>
      <c r="AL37">
        <v>0</v>
      </c>
      <c r="AM37">
        <v>4.9185434078480483</v>
      </c>
      <c r="AN37">
        <v>0.73502720632435814</v>
      </c>
      <c r="AO37">
        <v>0</v>
      </c>
      <c r="AP37">
        <v>0.27596887330411191</v>
      </c>
      <c r="AQ37">
        <v>19.296056896681275</v>
      </c>
      <c r="AR37">
        <v>11.552099979544979</v>
      </c>
      <c r="AS37">
        <v>4.8851941381757458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23.801446164026608</v>
      </c>
      <c r="BB37">
        <f t="shared" si="0"/>
        <v>545.61114149211289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9.382309141791966</v>
      </c>
      <c r="L38">
        <v>193.7687726732035</v>
      </c>
      <c r="M38">
        <v>27.866214048889535</v>
      </c>
      <c r="N38">
        <v>35.912020173816472</v>
      </c>
      <c r="O38">
        <v>0</v>
      </c>
      <c r="P38">
        <v>37.298005922227212</v>
      </c>
      <c r="Q38">
        <v>6.632955493333994</v>
      </c>
      <c r="R38">
        <v>12.837341128427818</v>
      </c>
      <c r="S38">
        <v>8.0156542018081733</v>
      </c>
      <c r="T38">
        <v>0</v>
      </c>
      <c r="U38">
        <v>12.742539985748145</v>
      </c>
      <c r="V38">
        <v>5.5894184977922432</v>
      </c>
      <c r="W38">
        <v>14.045056475126252</v>
      </c>
      <c r="X38">
        <v>43.508770111219036</v>
      </c>
      <c r="Y38">
        <v>0</v>
      </c>
      <c r="Z38">
        <v>2.3697562429555417</v>
      </c>
      <c r="AA38">
        <v>4.3238388290544769</v>
      </c>
      <c r="AB38">
        <v>8.2125558594239187</v>
      </c>
      <c r="AC38">
        <v>3.0156385149238152</v>
      </c>
      <c r="AD38">
        <v>0</v>
      </c>
      <c r="AE38">
        <v>10.231850170945522</v>
      </c>
      <c r="AF38">
        <v>7.3478871429764139</v>
      </c>
      <c r="AG38">
        <v>13.281101684825716</v>
      </c>
      <c r="AH38">
        <v>29.097359491233558</v>
      </c>
      <c r="AI38">
        <v>1.1900226533082865</v>
      </c>
      <c r="AJ38">
        <v>0</v>
      </c>
      <c r="AK38">
        <v>16.367050817470254</v>
      </c>
      <c r="AL38">
        <v>0</v>
      </c>
      <c r="AM38">
        <v>4.9185434078480483</v>
      </c>
      <c r="AN38">
        <v>0.73502720632435814</v>
      </c>
      <c r="AO38">
        <v>0</v>
      </c>
      <c r="AP38">
        <v>0.27596887330411191</v>
      </c>
      <c r="AQ38">
        <v>19.296056896681275</v>
      </c>
      <c r="AR38">
        <v>11.552099979544979</v>
      </c>
      <c r="AS38">
        <v>4.8851941381757458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22.768418608067471</v>
      </c>
      <c r="BB38">
        <f t="shared" si="0"/>
        <v>521.93059115431288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9.382309141791966</v>
      </c>
      <c r="L39">
        <v>193.7687726732035</v>
      </c>
      <c r="M39">
        <v>27.866214048889535</v>
      </c>
      <c r="N39">
        <v>35.912020173816472</v>
      </c>
      <c r="O39">
        <v>0</v>
      </c>
      <c r="P39">
        <v>37.298005922227212</v>
      </c>
      <c r="Q39">
        <v>6.632955493333994</v>
      </c>
      <c r="R39">
        <v>12.837341128427818</v>
      </c>
      <c r="S39">
        <v>8.0156542018081733</v>
      </c>
      <c r="T39">
        <v>0</v>
      </c>
      <c r="U39">
        <v>12.60133162182216</v>
      </c>
      <c r="V39">
        <v>5.5894184977922432</v>
      </c>
      <c r="W39">
        <v>14.045056475126252</v>
      </c>
      <c r="X39">
        <v>43.508770111219036</v>
      </c>
      <c r="Y39">
        <v>0</v>
      </c>
      <c r="Z39">
        <v>2.0170012402421205</v>
      </c>
      <c r="AA39">
        <v>4.3238388290544769</v>
      </c>
      <c r="AB39">
        <v>4.0730287617407637</v>
      </c>
      <c r="AC39">
        <v>1.8252548000417448</v>
      </c>
      <c r="AD39">
        <v>0</v>
      </c>
      <c r="AE39">
        <v>6.8745244460446671</v>
      </c>
      <c r="AF39">
        <v>7.3478871429764139</v>
      </c>
      <c r="AG39">
        <v>13.281101684825716</v>
      </c>
      <c r="AH39">
        <v>21.823019696827384</v>
      </c>
      <c r="AI39">
        <v>0</v>
      </c>
      <c r="AJ39">
        <v>0</v>
      </c>
      <c r="AK39">
        <v>16.367050817470254</v>
      </c>
      <c r="AL39">
        <v>0</v>
      </c>
      <c r="AM39">
        <v>4.9185434078480483</v>
      </c>
      <c r="AN39">
        <v>0.73502720632435814</v>
      </c>
      <c r="AO39">
        <v>0</v>
      </c>
      <c r="AP39">
        <v>0.27596887330411191</v>
      </c>
      <c r="AQ39">
        <v>19.296056896681275</v>
      </c>
      <c r="AR39">
        <v>6.7953529668127741</v>
      </c>
      <c r="AS39">
        <v>9.1079887618451263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22.008514891898574</v>
      </c>
      <c r="BB39">
        <f t="shared" si="0"/>
        <v>504.51098012959903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9.382309141791966</v>
      </c>
      <c r="L40">
        <v>193.7687726732035</v>
      </c>
      <c r="M40">
        <v>27.866214048889535</v>
      </c>
      <c r="N40">
        <v>35.912020173816472</v>
      </c>
      <c r="O40">
        <v>0</v>
      </c>
      <c r="P40">
        <v>37.298005922227212</v>
      </c>
      <c r="Q40">
        <v>6.632955493333994</v>
      </c>
      <c r="R40">
        <v>12.837341128427818</v>
      </c>
      <c r="S40">
        <v>8.0156542018081733</v>
      </c>
      <c r="T40">
        <v>0</v>
      </c>
      <c r="U40">
        <v>12.60133162182216</v>
      </c>
      <c r="V40">
        <v>5.5894184977922432</v>
      </c>
      <c r="W40">
        <v>14.045056475126252</v>
      </c>
      <c r="X40">
        <v>43.508770111219036</v>
      </c>
      <c r="Y40">
        <v>0</v>
      </c>
      <c r="Z40">
        <v>2.0170012402421205</v>
      </c>
      <c r="AA40">
        <v>4.3238388290544769</v>
      </c>
      <c r="AB40">
        <v>4.0730287617407637</v>
      </c>
      <c r="AC40">
        <v>0</v>
      </c>
      <c r="AD40">
        <v>0</v>
      </c>
      <c r="AE40">
        <v>5.0759569146316004</v>
      </c>
      <c r="AF40">
        <v>4.8985913241494465</v>
      </c>
      <c r="AG40">
        <v>13.281101684825716</v>
      </c>
      <c r="AH40">
        <v>21.823019696827384</v>
      </c>
      <c r="AI40">
        <v>0</v>
      </c>
      <c r="AJ40">
        <v>0</v>
      </c>
      <c r="AK40">
        <v>16.367050817470254</v>
      </c>
      <c r="AL40">
        <v>0</v>
      </c>
      <c r="AM40">
        <v>4.9185434078480483</v>
      </c>
      <c r="AN40">
        <v>0.73502720632435814</v>
      </c>
      <c r="AO40">
        <v>0</v>
      </c>
      <c r="AP40">
        <v>0.27596887330411191</v>
      </c>
      <c r="AQ40">
        <v>19.296056896681275</v>
      </c>
      <c r="AR40">
        <v>6.115817542058025</v>
      </c>
      <c r="AS40">
        <v>9.1079887618451263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21.726253972462057</v>
      </c>
      <c r="BB40">
        <f t="shared" si="0"/>
        <v>498.04058747399898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9.382309141791966</v>
      </c>
      <c r="L41">
        <v>193.7687726732035</v>
      </c>
      <c r="M41">
        <v>27.866214048889535</v>
      </c>
      <c r="N41">
        <v>35.912020173816472</v>
      </c>
      <c r="O41">
        <v>0</v>
      </c>
      <c r="P41">
        <v>37.298005922227212</v>
      </c>
      <c r="Q41">
        <v>6.632955493333994</v>
      </c>
      <c r="R41">
        <v>12.837341128427818</v>
      </c>
      <c r="S41">
        <v>8.0156542018081733</v>
      </c>
      <c r="T41">
        <v>0</v>
      </c>
      <c r="U41">
        <v>12.60133162182216</v>
      </c>
      <c r="V41">
        <v>5.5894184977922432</v>
      </c>
      <c r="W41">
        <v>14.045056475126252</v>
      </c>
      <c r="X41">
        <v>43.508770111219036</v>
      </c>
      <c r="Y41">
        <v>0</v>
      </c>
      <c r="Z41">
        <v>2.0170012402421205</v>
      </c>
      <c r="AA41">
        <v>4.3034159131705279</v>
      </c>
      <c r="AB41">
        <v>1.2468455901690669</v>
      </c>
      <c r="AC41">
        <v>0</v>
      </c>
      <c r="AD41">
        <v>0</v>
      </c>
      <c r="AE41">
        <v>4.7961798751826334</v>
      </c>
      <c r="AF41">
        <v>1.8369717073679814</v>
      </c>
      <c r="AG41">
        <v>13.281101684825716</v>
      </c>
      <c r="AH41">
        <v>14.548679902421206</v>
      </c>
      <c r="AI41">
        <v>0</v>
      </c>
      <c r="AJ41">
        <v>0</v>
      </c>
      <c r="AK41">
        <v>16.367050817470254</v>
      </c>
      <c r="AL41">
        <v>0</v>
      </c>
      <c r="AM41">
        <v>4.9185434078480483</v>
      </c>
      <c r="AN41">
        <v>0.73502720632435814</v>
      </c>
      <c r="AO41">
        <v>0</v>
      </c>
      <c r="AP41">
        <v>0.27596887330411191</v>
      </c>
      <c r="AQ41">
        <v>19.296056896681275</v>
      </c>
      <c r="AR41">
        <v>6.115817542058025</v>
      </c>
      <c r="AS41">
        <v>9.1079887618451263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21.163528054369795</v>
      </c>
      <c r="BB41">
        <f t="shared" si="0"/>
        <v>485.14097085399902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9.382309141791966</v>
      </c>
      <c r="L42">
        <v>193.7687726732035</v>
      </c>
      <c r="M42">
        <v>27.866214048889535</v>
      </c>
      <c r="N42">
        <v>35.912020173816472</v>
      </c>
      <c r="O42">
        <v>0</v>
      </c>
      <c r="P42">
        <v>37.298005922227212</v>
      </c>
      <c r="Q42">
        <v>6.632955493333994</v>
      </c>
      <c r="R42">
        <v>12.837341128427818</v>
      </c>
      <c r="S42">
        <v>8.0156542018081733</v>
      </c>
      <c r="T42">
        <v>0</v>
      </c>
      <c r="U42">
        <v>12.60133162182216</v>
      </c>
      <c r="V42">
        <v>5.5894184977922432</v>
      </c>
      <c r="W42">
        <v>14.045056475126252</v>
      </c>
      <c r="X42">
        <v>43.508770111219036</v>
      </c>
      <c r="Y42">
        <v>0</v>
      </c>
      <c r="Z42">
        <v>2.0170012402421205</v>
      </c>
      <c r="AA42">
        <v>1.4587850118973076</v>
      </c>
      <c r="AB42">
        <v>0</v>
      </c>
      <c r="AC42">
        <v>0</v>
      </c>
      <c r="AD42">
        <v>0</v>
      </c>
      <c r="AE42">
        <v>4.7961798751826334</v>
      </c>
      <c r="AF42">
        <v>1.8369717073679814</v>
      </c>
      <c r="AG42">
        <v>13.281101684825716</v>
      </c>
      <c r="AH42">
        <v>7.2743397944061785</v>
      </c>
      <c r="AI42">
        <v>0</v>
      </c>
      <c r="AJ42">
        <v>0</v>
      </c>
      <c r="AK42">
        <v>16.367050817470254</v>
      </c>
      <c r="AL42">
        <v>0</v>
      </c>
      <c r="AM42">
        <v>4.9185434078480483</v>
      </c>
      <c r="AN42">
        <v>0.73502720632435814</v>
      </c>
      <c r="AO42">
        <v>0</v>
      </c>
      <c r="AP42">
        <v>0.27596887330411191</v>
      </c>
      <c r="AQ42">
        <v>14.472042672510955</v>
      </c>
      <c r="AR42">
        <v>11.552099979544979</v>
      </c>
      <c r="AS42">
        <v>9.1079887618451263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20.714029731829118</v>
      </c>
      <c r="BB42">
        <f t="shared" si="0"/>
        <v>474.83692079039906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9.382309141791966</v>
      </c>
      <c r="L43">
        <v>193.7687726732035</v>
      </c>
      <c r="M43">
        <v>27.866214048889535</v>
      </c>
      <c r="N43">
        <v>35.912020173816472</v>
      </c>
      <c r="O43">
        <v>0</v>
      </c>
      <c r="P43">
        <v>37.298005922227212</v>
      </c>
      <c r="Q43">
        <v>6.632955493333994</v>
      </c>
      <c r="R43">
        <v>12.837341128427818</v>
      </c>
      <c r="S43">
        <v>8.0156542018081733</v>
      </c>
      <c r="T43">
        <v>0</v>
      </c>
      <c r="U43">
        <v>12.60133162182216</v>
      </c>
      <c r="V43">
        <v>5.5894184977922432</v>
      </c>
      <c r="W43">
        <v>14.045056475126252</v>
      </c>
      <c r="X43">
        <v>43.508770111219036</v>
      </c>
      <c r="Y43">
        <v>0</v>
      </c>
      <c r="Z43">
        <v>2.0170012402421205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1.8369717073679814</v>
      </c>
      <c r="AG43">
        <v>13.281101684825716</v>
      </c>
      <c r="AH43">
        <v>7.2743397944061785</v>
      </c>
      <c r="AI43">
        <v>0</v>
      </c>
      <c r="AJ43">
        <v>0</v>
      </c>
      <c r="AK43">
        <v>16.367050817470254</v>
      </c>
      <c r="AL43">
        <v>0</v>
      </c>
      <c r="AM43">
        <v>4.9185434078480483</v>
      </c>
      <c r="AN43">
        <v>0.73502720632435814</v>
      </c>
      <c r="AO43">
        <v>0</v>
      </c>
      <c r="AP43">
        <v>0.23654465706533079</v>
      </c>
      <c r="AQ43">
        <v>9.6480284483406376</v>
      </c>
      <c r="AR43">
        <v>11.552099979544979</v>
      </c>
      <c r="AS43">
        <v>4.8851941381757458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20.072767657470692</v>
      </c>
      <c r="BB43">
        <f t="shared" si="0"/>
        <v>460.13698491359901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9.382309141791966</v>
      </c>
      <c r="L44">
        <v>193.7687726732035</v>
      </c>
      <c r="M44">
        <v>27.866214048889535</v>
      </c>
      <c r="N44">
        <v>35.912020173816472</v>
      </c>
      <c r="O44">
        <v>0</v>
      </c>
      <c r="P44">
        <v>37.298005922227212</v>
      </c>
      <c r="Q44">
        <v>6.632955493333994</v>
      </c>
      <c r="R44">
        <v>12.837341128427818</v>
      </c>
      <c r="S44">
        <v>8.0156542018081733</v>
      </c>
      <c r="T44">
        <v>0</v>
      </c>
      <c r="U44">
        <v>12.60133162182216</v>
      </c>
      <c r="V44">
        <v>5.5894184977922432</v>
      </c>
      <c r="W44">
        <v>14.045056475126252</v>
      </c>
      <c r="X44">
        <v>43.508770111219036</v>
      </c>
      <c r="Y44">
        <v>0</v>
      </c>
      <c r="Z44">
        <v>2.0170012402421205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1.8369717073679814</v>
      </c>
      <c r="AG44">
        <v>13.281101684825716</v>
      </c>
      <c r="AH44">
        <v>0.88352299989563765</v>
      </c>
      <c r="AI44">
        <v>0</v>
      </c>
      <c r="AJ44">
        <v>0</v>
      </c>
      <c r="AK44">
        <v>16.367050817470254</v>
      </c>
      <c r="AL44">
        <v>0</v>
      </c>
      <c r="AM44">
        <v>4.9185434078480483</v>
      </c>
      <c r="AN44">
        <v>0.73502720632435814</v>
      </c>
      <c r="AO44">
        <v>0</v>
      </c>
      <c r="AP44">
        <v>0.23654465706533079</v>
      </c>
      <c r="AQ44">
        <v>4.8240142241703188</v>
      </c>
      <c r="AR44">
        <v>6.115817542058025</v>
      </c>
      <c r="AS44">
        <v>4.8851941381757458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19.376751115002882</v>
      </c>
      <c r="BB44">
        <f t="shared" si="0"/>
        <v>444.181887999899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9.3823573919370968</v>
      </c>
      <c r="L45">
        <v>193.75858811095017</v>
      </c>
      <c r="M45">
        <v>27.866214048889535</v>
      </c>
      <c r="N45">
        <v>35.912020173816472</v>
      </c>
      <c r="O45">
        <v>0</v>
      </c>
      <c r="P45">
        <v>37.298005922227212</v>
      </c>
      <c r="Q45">
        <v>6.632955493333994</v>
      </c>
      <c r="R45">
        <v>12.837341128427818</v>
      </c>
      <c r="S45">
        <v>8.0156542018081733</v>
      </c>
      <c r="T45">
        <v>0</v>
      </c>
      <c r="U45">
        <v>12.60133162182216</v>
      </c>
      <c r="V45">
        <v>5.5894184977922432</v>
      </c>
      <c r="W45">
        <v>14.045056475126252</v>
      </c>
      <c r="X45">
        <v>43.508770111219036</v>
      </c>
      <c r="Y45">
        <v>0</v>
      </c>
      <c r="Z45">
        <v>2.0170012402421205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1.8369717073679814</v>
      </c>
      <c r="AG45">
        <v>13.281101684825716</v>
      </c>
      <c r="AH45">
        <v>0</v>
      </c>
      <c r="AI45">
        <v>0</v>
      </c>
      <c r="AJ45">
        <v>0</v>
      </c>
      <c r="AK45">
        <v>16.367050817470254</v>
      </c>
      <c r="AL45">
        <v>0</v>
      </c>
      <c r="AM45">
        <v>4.9185434078480483</v>
      </c>
      <c r="AN45">
        <v>0.73502720632435814</v>
      </c>
      <c r="AO45">
        <v>0</v>
      </c>
      <c r="AP45">
        <v>0.23654465706533079</v>
      </c>
      <c r="AQ45">
        <v>0</v>
      </c>
      <c r="AR45">
        <v>6.7953529668127741</v>
      </c>
      <c r="AS45">
        <v>5.7959927902316846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19.204228325601481</v>
      </c>
      <c r="BB45">
        <f t="shared" si="0"/>
        <v>440.22707132993696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9.3823573919370968</v>
      </c>
      <c r="L46">
        <v>193.75858811095017</v>
      </c>
      <c r="M46">
        <v>27.866214048889535</v>
      </c>
      <c r="N46">
        <v>35.912020173816472</v>
      </c>
      <c r="O46">
        <v>0</v>
      </c>
      <c r="P46">
        <v>37.298005922227212</v>
      </c>
      <c r="Q46">
        <v>6.632955493333994</v>
      </c>
      <c r="R46">
        <v>12.837341128427818</v>
      </c>
      <c r="S46">
        <v>8.0156542018081733</v>
      </c>
      <c r="T46">
        <v>0</v>
      </c>
      <c r="U46">
        <v>12.60133162182216</v>
      </c>
      <c r="V46">
        <v>5.5894184977922432</v>
      </c>
      <c r="W46">
        <v>14.045056475126252</v>
      </c>
      <c r="X46">
        <v>43.508770111219036</v>
      </c>
      <c r="Y46">
        <v>0</v>
      </c>
      <c r="Z46">
        <v>2.0170012402421205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1.8369717073679814</v>
      </c>
      <c r="AG46">
        <v>13.281101684825716</v>
      </c>
      <c r="AH46">
        <v>0</v>
      </c>
      <c r="AI46">
        <v>0</v>
      </c>
      <c r="AJ46">
        <v>0</v>
      </c>
      <c r="AK46">
        <v>16.367050817470254</v>
      </c>
      <c r="AL46">
        <v>0</v>
      </c>
      <c r="AM46">
        <v>4.9185434078480483</v>
      </c>
      <c r="AN46">
        <v>0.73502720632435814</v>
      </c>
      <c r="AO46">
        <v>0</v>
      </c>
      <c r="AP46">
        <v>0.23654465706533079</v>
      </c>
      <c r="AQ46">
        <v>0</v>
      </c>
      <c r="AR46">
        <v>6.7953529668127741</v>
      </c>
      <c r="AS46">
        <v>5.7959927902316846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19.204228325601481</v>
      </c>
      <c r="BB46">
        <f t="shared" si="0"/>
        <v>440.22707132993696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9.3823573919370968</v>
      </c>
      <c r="L47">
        <v>193.75858811095017</v>
      </c>
      <c r="M47">
        <v>27.866214048889535</v>
      </c>
      <c r="N47">
        <v>35.912020173816472</v>
      </c>
      <c r="O47">
        <v>0</v>
      </c>
      <c r="P47">
        <v>37.298005922227212</v>
      </c>
      <c r="Q47">
        <v>6.632955493333994</v>
      </c>
      <c r="R47">
        <v>12.837341128427818</v>
      </c>
      <c r="S47">
        <v>8.0156542018081733</v>
      </c>
      <c r="T47">
        <v>0</v>
      </c>
      <c r="U47">
        <v>12.60133162182216</v>
      </c>
      <c r="V47">
        <v>5.5894184977922432</v>
      </c>
      <c r="W47">
        <v>14.045056475126252</v>
      </c>
      <c r="X47">
        <v>43.508770111219036</v>
      </c>
      <c r="Y47">
        <v>0</v>
      </c>
      <c r="Z47">
        <v>2.0170012402421205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1.8369717073679814</v>
      </c>
      <c r="AG47">
        <v>13.281101684825716</v>
      </c>
      <c r="AH47">
        <v>0</v>
      </c>
      <c r="AI47">
        <v>0</v>
      </c>
      <c r="AJ47">
        <v>0</v>
      </c>
      <c r="AK47">
        <v>16.367050817470254</v>
      </c>
      <c r="AL47">
        <v>0</v>
      </c>
      <c r="AM47">
        <v>4.9185434078480483</v>
      </c>
      <c r="AN47">
        <v>0.73502720632435814</v>
      </c>
      <c r="AO47">
        <v>0</v>
      </c>
      <c r="AP47">
        <v>0.23654465706533079</v>
      </c>
      <c r="AQ47">
        <v>0</v>
      </c>
      <c r="AR47">
        <v>6.7953529668127741</v>
      </c>
      <c r="AS47">
        <v>5.7959927902316846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19.204228325601481</v>
      </c>
      <c r="BB47">
        <f t="shared" si="0"/>
        <v>440.22707132993696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9.3823573919370968</v>
      </c>
      <c r="L48">
        <v>193.75858811095017</v>
      </c>
      <c r="M48">
        <v>27.866214048889535</v>
      </c>
      <c r="N48">
        <v>35.912020173816472</v>
      </c>
      <c r="O48">
        <v>0</v>
      </c>
      <c r="P48">
        <v>37.298005922227212</v>
      </c>
      <c r="Q48">
        <v>6.632955493333994</v>
      </c>
      <c r="R48">
        <v>12.837341128427818</v>
      </c>
      <c r="S48">
        <v>8.0156542018081733</v>
      </c>
      <c r="T48">
        <v>0</v>
      </c>
      <c r="U48">
        <v>12.60133162182216</v>
      </c>
      <c r="V48">
        <v>5.5894184977922432</v>
      </c>
      <c r="W48">
        <v>14.045056475126252</v>
      </c>
      <c r="X48">
        <v>43.508770111219036</v>
      </c>
      <c r="Y48">
        <v>0</v>
      </c>
      <c r="Z48">
        <v>2.0170012402421205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1.8369717073679814</v>
      </c>
      <c r="AG48">
        <v>13.281101684825716</v>
      </c>
      <c r="AH48">
        <v>0</v>
      </c>
      <c r="AI48">
        <v>0</v>
      </c>
      <c r="AJ48">
        <v>0</v>
      </c>
      <c r="AK48">
        <v>16.367050817470254</v>
      </c>
      <c r="AL48">
        <v>0</v>
      </c>
      <c r="AM48">
        <v>4.9185434078480483</v>
      </c>
      <c r="AN48">
        <v>0.73502720632435814</v>
      </c>
      <c r="AO48">
        <v>0</v>
      </c>
      <c r="AP48">
        <v>0.23654465706533079</v>
      </c>
      <c r="AQ48">
        <v>0</v>
      </c>
      <c r="AR48">
        <v>6.7953529668127741</v>
      </c>
      <c r="AS48">
        <v>5.7959927902316846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19.204228325601481</v>
      </c>
      <c r="BB48">
        <f t="shared" si="0"/>
        <v>440.22707132993696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9.3823573919370968</v>
      </c>
      <c r="L49">
        <v>193.75858811095017</v>
      </c>
      <c r="M49">
        <v>27.866214048889535</v>
      </c>
      <c r="N49">
        <v>35.912020173816472</v>
      </c>
      <c r="O49">
        <v>0</v>
      </c>
      <c r="P49">
        <v>37.298005922227212</v>
      </c>
      <c r="Q49">
        <v>6.632955493333994</v>
      </c>
      <c r="R49">
        <v>12.837341128427818</v>
      </c>
      <c r="S49">
        <v>8.0156542018081733</v>
      </c>
      <c r="T49">
        <v>0</v>
      </c>
      <c r="U49">
        <v>12.60133162182216</v>
      </c>
      <c r="V49">
        <v>5.5894184977922432</v>
      </c>
      <c r="W49">
        <v>14.045056475126252</v>
      </c>
      <c r="X49">
        <v>43.508770111219036</v>
      </c>
      <c r="Y49">
        <v>0</v>
      </c>
      <c r="Z49">
        <v>2.0170012402421205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1.8369717073679814</v>
      </c>
      <c r="AG49">
        <v>13.281101684825716</v>
      </c>
      <c r="AH49">
        <v>0</v>
      </c>
      <c r="AI49">
        <v>0</v>
      </c>
      <c r="AJ49">
        <v>0</v>
      </c>
      <c r="AK49">
        <v>16.367050817470254</v>
      </c>
      <c r="AL49">
        <v>0</v>
      </c>
      <c r="AM49">
        <v>4.9185434078480483</v>
      </c>
      <c r="AN49">
        <v>0.73502720632435814</v>
      </c>
      <c r="AO49">
        <v>0</v>
      </c>
      <c r="AP49">
        <v>0.23654465706533079</v>
      </c>
      <c r="AQ49">
        <v>0</v>
      </c>
      <c r="AR49">
        <v>6.7953529668127741</v>
      </c>
      <c r="AS49">
        <v>5.7959927902316846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19.204228325601481</v>
      </c>
      <c r="BB49">
        <f t="shared" si="0"/>
        <v>440.22707132993696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9.3823573919370968</v>
      </c>
      <c r="L50">
        <v>193.75858811095017</v>
      </c>
      <c r="M50">
        <v>27.866214048889535</v>
      </c>
      <c r="N50">
        <v>35.912020173816472</v>
      </c>
      <c r="O50">
        <v>0</v>
      </c>
      <c r="P50">
        <v>37.298005922227212</v>
      </c>
      <c r="Q50">
        <v>6.632955493333994</v>
      </c>
      <c r="R50">
        <v>12.837341128427818</v>
      </c>
      <c r="S50">
        <v>8.0156542018081733</v>
      </c>
      <c r="T50">
        <v>0</v>
      </c>
      <c r="U50">
        <v>12.60133162182216</v>
      </c>
      <c r="V50">
        <v>5.5894184977922432</v>
      </c>
      <c r="W50">
        <v>14.045056475126252</v>
      </c>
      <c r="X50">
        <v>43.508770111219036</v>
      </c>
      <c r="Y50">
        <v>0</v>
      </c>
      <c r="Z50">
        <v>2.0170012402421205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1.8369717073679814</v>
      </c>
      <c r="AG50">
        <v>13.281101684825716</v>
      </c>
      <c r="AH50">
        <v>0</v>
      </c>
      <c r="AI50">
        <v>0</v>
      </c>
      <c r="AJ50">
        <v>0</v>
      </c>
      <c r="AK50">
        <v>16.367050817470254</v>
      </c>
      <c r="AL50">
        <v>0</v>
      </c>
      <c r="AM50">
        <v>4.9185434078480483</v>
      </c>
      <c r="AN50">
        <v>0.73502720632435814</v>
      </c>
      <c r="AO50">
        <v>0</v>
      </c>
      <c r="AP50">
        <v>0.23654465706533079</v>
      </c>
      <c r="AQ50">
        <v>0</v>
      </c>
      <c r="AR50">
        <v>6.7953529668127741</v>
      </c>
      <c r="AS50">
        <v>5.7959927902316846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19.204228325601481</v>
      </c>
      <c r="BB50">
        <f t="shared" si="0"/>
        <v>440.22707132993696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9.3823573919370968</v>
      </c>
      <c r="L51">
        <v>193.75858811095017</v>
      </c>
      <c r="M51">
        <v>27.866214048889535</v>
      </c>
      <c r="N51">
        <v>35.912020173816472</v>
      </c>
      <c r="O51">
        <v>0</v>
      </c>
      <c r="P51">
        <v>37.298005922227212</v>
      </c>
      <c r="Q51">
        <v>6.632955493333994</v>
      </c>
      <c r="R51">
        <v>12.837341128427818</v>
      </c>
      <c r="S51">
        <v>8.0156542018081733</v>
      </c>
      <c r="T51">
        <v>0</v>
      </c>
      <c r="U51">
        <v>12.60133162182216</v>
      </c>
      <c r="V51">
        <v>5.5894184977922432</v>
      </c>
      <c r="W51">
        <v>14.045056475126252</v>
      </c>
      <c r="X51">
        <v>43.508770111219036</v>
      </c>
      <c r="Y51">
        <v>0</v>
      </c>
      <c r="Z51">
        <v>2.0170012402421205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1.8369717073679814</v>
      </c>
      <c r="AG51">
        <v>13.281101684825716</v>
      </c>
      <c r="AH51">
        <v>0</v>
      </c>
      <c r="AI51">
        <v>0</v>
      </c>
      <c r="AJ51">
        <v>0</v>
      </c>
      <c r="AK51">
        <v>16.367050817470254</v>
      </c>
      <c r="AL51">
        <v>0</v>
      </c>
      <c r="AM51">
        <v>4.9185434078480483</v>
      </c>
      <c r="AN51">
        <v>0.73502720632435814</v>
      </c>
      <c r="AO51">
        <v>0</v>
      </c>
      <c r="AP51">
        <v>0.23654465706533079</v>
      </c>
      <c r="AQ51">
        <v>0</v>
      </c>
      <c r="AR51">
        <v>10.193029450219159</v>
      </c>
      <c r="AS51">
        <v>5.7959927902316846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19.346251202607867</v>
      </c>
      <c r="BB51">
        <f t="shared" si="0"/>
        <v>443.48272493633698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9.3823753134877386</v>
      </c>
      <c r="L52">
        <v>193.7687726732035</v>
      </c>
      <c r="M52">
        <v>27.866214048889535</v>
      </c>
      <c r="N52">
        <v>35.912020173816472</v>
      </c>
      <c r="O52">
        <v>0</v>
      </c>
      <c r="P52">
        <v>37.298005922227212</v>
      </c>
      <c r="Q52">
        <v>6.632955493333994</v>
      </c>
      <c r="R52">
        <v>12.837341128427818</v>
      </c>
      <c r="S52">
        <v>8.0156542018081733</v>
      </c>
      <c r="T52">
        <v>0</v>
      </c>
      <c r="U52">
        <v>12.60133162182216</v>
      </c>
      <c r="V52">
        <v>5.5894184977922432</v>
      </c>
      <c r="W52">
        <v>14.045056475126252</v>
      </c>
      <c r="X52">
        <v>43.508770111219036</v>
      </c>
      <c r="Y52">
        <v>0</v>
      </c>
      <c r="Z52">
        <v>0.33853660613650594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1.8369717073679814</v>
      </c>
      <c r="AG52">
        <v>13.281101684825716</v>
      </c>
      <c r="AH52">
        <v>0</v>
      </c>
      <c r="AI52">
        <v>0</v>
      </c>
      <c r="AJ52">
        <v>0</v>
      </c>
      <c r="AK52">
        <v>16.367050817470254</v>
      </c>
      <c r="AL52">
        <v>0</v>
      </c>
      <c r="AM52">
        <v>4.9185434078480483</v>
      </c>
      <c r="AN52">
        <v>0.73502720632435814</v>
      </c>
      <c r="AO52">
        <v>0</v>
      </c>
      <c r="AP52">
        <v>0.23654465706533079</v>
      </c>
      <c r="AQ52">
        <v>0</v>
      </c>
      <c r="AR52">
        <v>10.193029450219159</v>
      </c>
      <c r="AS52">
        <v>5.7959927902316846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19.276517844725269</v>
      </c>
      <c r="BB52">
        <f t="shared" si="0"/>
        <v>441.8841961439179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9.3823753134877386</v>
      </c>
      <c r="L53">
        <v>193.76605318483178</v>
      </c>
      <c r="M53">
        <v>27.866214048889535</v>
      </c>
      <c r="N53">
        <v>35.912020173816472</v>
      </c>
      <c r="O53">
        <v>0</v>
      </c>
      <c r="P53">
        <v>37.298005922227212</v>
      </c>
      <c r="Q53">
        <v>6.6324398110361056</v>
      </c>
      <c r="R53">
        <v>12.836064787110729</v>
      </c>
      <c r="S53">
        <v>8.0149225995401867</v>
      </c>
      <c r="T53">
        <v>0</v>
      </c>
      <c r="U53">
        <v>12.60133162182216</v>
      </c>
      <c r="V53">
        <v>5.5894184977922432</v>
      </c>
      <c r="W53">
        <v>14.045056475126252</v>
      </c>
      <c r="X53">
        <v>43.508770111219036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1.8369717073679814</v>
      </c>
      <c r="AG53">
        <v>13.281101684825716</v>
      </c>
      <c r="AH53">
        <v>0</v>
      </c>
      <c r="AI53">
        <v>0</v>
      </c>
      <c r="AJ53">
        <v>0</v>
      </c>
      <c r="AK53">
        <v>16.367050817470254</v>
      </c>
      <c r="AL53">
        <v>0</v>
      </c>
      <c r="AM53">
        <v>4.9185434078480483</v>
      </c>
      <c r="AN53">
        <v>0.73502720632435814</v>
      </c>
      <c r="AO53">
        <v>0</v>
      </c>
      <c r="AP53">
        <v>0.23654465706533079</v>
      </c>
      <c r="AQ53">
        <v>0</v>
      </c>
      <c r="AR53">
        <v>10.193029450219159</v>
      </c>
      <c r="AS53">
        <v>5.7959927902316846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19.262147852412916</v>
      </c>
      <c r="BB53">
        <f t="shared" si="0"/>
        <v>441.55478641583909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9.3823753134877386</v>
      </c>
      <c r="L54">
        <v>193.76605318483178</v>
      </c>
      <c r="M54">
        <v>27.866214048889535</v>
      </c>
      <c r="N54">
        <v>35.912020173816472</v>
      </c>
      <c r="O54">
        <v>0</v>
      </c>
      <c r="P54">
        <v>37.298005922227212</v>
      </c>
      <c r="Q54">
        <v>6.6324398110361056</v>
      </c>
      <c r="R54">
        <v>12.836064787110729</v>
      </c>
      <c r="S54">
        <v>8.0149225995401867</v>
      </c>
      <c r="T54">
        <v>0</v>
      </c>
      <c r="U54">
        <v>12.60133162182216</v>
      </c>
      <c r="V54">
        <v>5.5894184977922432</v>
      </c>
      <c r="W54">
        <v>14.045056475126252</v>
      </c>
      <c r="X54">
        <v>43.508770111219036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1.8369717073679814</v>
      </c>
      <c r="AG54">
        <v>13.281101684825716</v>
      </c>
      <c r="AH54">
        <v>0</v>
      </c>
      <c r="AI54">
        <v>0</v>
      </c>
      <c r="AJ54">
        <v>0</v>
      </c>
      <c r="AK54">
        <v>16.367050817470254</v>
      </c>
      <c r="AL54">
        <v>0</v>
      </c>
      <c r="AM54">
        <v>4.9185434078480483</v>
      </c>
      <c r="AN54">
        <v>0.73502720632435814</v>
      </c>
      <c r="AO54">
        <v>0</v>
      </c>
      <c r="AP54">
        <v>0.23654465706533079</v>
      </c>
      <c r="AQ54">
        <v>0</v>
      </c>
      <c r="AR54">
        <v>10.193029450219159</v>
      </c>
      <c r="AS54">
        <v>5.7959927902316846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19.262147852412916</v>
      </c>
      <c r="BB54">
        <f t="shared" si="0"/>
        <v>441.55478641583909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9.3819964147097696</v>
      </c>
      <c r="L55">
        <v>193.76605318483178</v>
      </c>
      <c r="M55">
        <v>27.866214048889535</v>
      </c>
      <c r="N55">
        <v>35.912020173816472</v>
      </c>
      <c r="O55">
        <v>0</v>
      </c>
      <c r="P55">
        <v>37.298005922227212</v>
      </c>
      <c r="Q55">
        <v>6.6324398110361056</v>
      </c>
      <c r="R55">
        <v>12.836064787110729</v>
      </c>
      <c r="S55">
        <v>8.0149225995401867</v>
      </c>
      <c r="T55">
        <v>0</v>
      </c>
      <c r="U55">
        <v>12.60133162182216</v>
      </c>
      <c r="V55">
        <v>5.5894184977922432</v>
      </c>
      <c r="W55">
        <v>14.045056475126252</v>
      </c>
      <c r="X55">
        <v>43.508770111219036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1.8369717073679814</v>
      </c>
      <c r="AG55">
        <v>13.281101684825716</v>
      </c>
      <c r="AH55">
        <v>0</v>
      </c>
      <c r="AI55">
        <v>0</v>
      </c>
      <c r="AJ55">
        <v>0</v>
      </c>
      <c r="AK55">
        <v>16.367050817470254</v>
      </c>
      <c r="AL55">
        <v>0</v>
      </c>
      <c r="AM55">
        <v>4.9185434078480483</v>
      </c>
      <c r="AN55">
        <v>0.73502720632435814</v>
      </c>
      <c r="AO55">
        <v>0</v>
      </c>
      <c r="AP55">
        <v>0.23654465706533079</v>
      </c>
      <c r="AQ55">
        <v>0</v>
      </c>
      <c r="AR55">
        <v>4.0772119081611349</v>
      </c>
      <c r="AS55">
        <v>6.2099925268211233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19.023796030175411</v>
      </c>
      <c r="BB55">
        <f t="shared" si="0"/>
        <v>436.09094153383001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9.3819686009846563</v>
      </c>
      <c r="L56">
        <v>193.76605318483178</v>
      </c>
      <c r="M56">
        <v>27.866214048889535</v>
      </c>
      <c r="N56">
        <v>35.912020173816472</v>
      </c>
      <c r="O56">
        <v>0</v>
      </c>
      <c r="P56">
        <v>37.298005922227212</v>
      </c>
      <c r="Q56">
        <v>6.6324398110361056</v>
      </c>
      <c r="R56">
        <v>12.836064787110729</v>
      </c>
      <c r="S56">
        <v>8.0149225995401867</v>
      </c>
      <c r="T56">
        <v>0</v>
      </c>
      <c r="U56">
        <v>12.60133162182216</v>
      </c>
      <c r="V56">
        <v>5.5894184977922432</v>
      </c>
      <c r="W56">
        <v>14.045056475126252</v>
      </c>
      <c r="X56">
        <v>43.508770111219036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1.8369717073679814</v>
      </c>
      <c r="AG56">
        <v>13.281101684825716</v>
      </c>
      <c r="AH56">
        <v>0</v>
      </c>
      <c r="AI56">
        <v>0</v>
      </c>
      <c r="AJ56">
        <v>0</v>
      </c>
      <c r="AK56">
        <v>16.367050817470254</v>
      </c>
      <c r="AL56">
        <v>0</v>
      </c>
      <c r="AM56">
        <v>4.9185434078480483</v>
      </c>
      <c r="AN56">
        <v>0.73502720632435814</v>
      </c>
      <c r="AO56">
        <v>0</v>
      </c>
      <c r="AP56">
        <v>0.23654465706533079</v>
      </c>
      <c r="AQ56">
        <v>0</v>
      </c>
      <c r="AR56">
        <v>4.0772119081611349</v>
      </c>
      <c r="AS56">
        <v>6.2099925268211233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19.023794867561698</v>
      </c>
      <c r="BB56">
        <f t="shared" si="0"/>
        <v>436.09091488271861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9.7578611424198147</v>
      </c>
      <c r="L57">
        <v>193.76595900018796</v>
      </c>
      <c r="M57">
        <v>27.866214048889535</v>
      </c>
      <c r="N57">
        <v>35.912020173816472</v>
      </c>
      <c r="O57">
        <v>0</v>
      </c>
      <c r="P57">
        <v>37.298005922227212</v>
      </c>
      <c r="Q57">
        <v>6.6324398110361056</v>
      </c>
      <c r="R57">
        <v>12.836064787110729</v>
      </c>
      <c r="S57">
        <v>8.0149225995401867</v>
      </c>
      <c r="T57">
        <v>0</v>
      </c>
      <c r="U57">
        <v>12.60133162182216</v>
      </c>
      <c r="V57">
        <v>5.5894184977922432</v>
      </c>
      <c r="W57">
        <v>14.045056475126252</v>
      </c>
      <c r="X57">
        <v>43.508770111219036</v>
      </c>
      <c r="Y57">
        <v>0</v>
      </c>
      <c r="Z57">
        <v>0.33853660613650594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1.8369717073679814</v>
      </c>
      <c r="AG57">
        <v>13.281101684825716</v>
      </c>
      <c r="AH57">
        <v>0</v>
      </c>
      <c r="AI57">
        <v>0</v>
      </c>
      <c r="AJ57">
        <v>0</v>
      </c>
      <c r="AK57">
        <v>16.367050817470254</v>
      </c>
      <c r="AL57">
        <v>0</v>
      </c>
      <c r="AM57">
        <v>4.9185434078480483</v>
      </c>
      <c r="AN57">
        <v>0.73502720632435814</v>
      </c>
      <c r="AO57">
        <v>0</v>
      </c>
      <c r="AP57">
        <v>0.23654465706533079</v>
      </c>
      <c r="AQ57">
        <v>0</v>
      </c>
      <c r="AR57">
        <v>4.0772119081611349</v>
      </c>
      <c r="AS57">
        <v>6.2099925268211233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19.053654069012076</v>
      </c>
      <c r="BB57">
        <f t="shared" si="0"/>
        <v>436.77539064419608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9.3822720035904101</v>
      </c>
      <c r="L58">
        <v>193.76595900018796</v>
      </c>
      <c r="M58">
        <v>27.866214048889535</v>
      </c>
      <c r="N58">
        <v>35.912020173816472</v>
      </c>
      <c r="O58">
        <v>0</v>
      </c>
      <c r="P58">
        <v>37.298005922227212</v>
      </c>
      <c r="Q58">
        <v>6.6324398110361056</v>
      </c>
      <c r="R58">
        <v>12.836064787110729</v>
      </c>
      <c r="S58">
        <v>8.0149225995401867</v>
      </c>
      <c r="T58">
        <v>0</v>
      </c>
      <c r="U58">
        <v>12.60133162182216</v>
      </c>
      <c r="V58">
        <v>5.5894184977922432</v>
      </c>
      <c r="W58">
        <v>14.045056475126252</v>
      </c>
      <c r="X58">
        <v>43.508770111219036</v>
      </c>
      <c r="Y58">
        <v>0</v>
      </c>
      <c r="Z58">
        <v>2.0170012402421205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1.8369717073679814</v>
      </c>
      <c r="AG58">
        <v>13.281101684825716</v>
      </c>
      <c r="AH58">
        <v>0</v>
      </c>
      <c r="AI58">
        <v>0</v>
      </c>
      <c r="AJ58">
        <v>0</v>
      </c>
      <c r="AK58">
        <v>16.367050817470254</v>
      </c>
      <c r="AL58">
        <v>0</v>
      </c>
      <c r="AM58">
        <v>4.9185434078480483</v>
      </c>
      <c r="AN58">
        <v>0.73502720632435814</v>
      </c>
      <c r="AO58">
        <v>0</v>
      </c>
      <c r="AP58">
        <v>0.23654465706533079</v>
      </c>
      <c r="AQ58">
        <v>4.8240142241703188</v>
      </c>
      <c r="AR58">
        <v>4.0772119081611349</v>
      </c>
      <c r="AS58">
        <v>6.2099925268211233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19.309758059284945</v>
      </c>
      <c r="BB58">
        <f t="shared" si="0"/>
        <v>442.64617637336971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9.3820051837046421</v>
      </c>
      <c r="L59">
        <v>193.76595900018796</v>
      </c>
      <c r="M59">
        <v>27.866214048889535</v>
      </c>
      <c r="N59">
        <v>35.912020173816472</v>
      </c>
      <c r="O59">
        <v>0</v>
      </c>
      <c r="P59">
        <v>37.298005922227212</v>
      </c>
      <c r="Q59">
        <v>6.6324398110361056</v>
      </c>
      <c r="R59">
        <v>12.836064787110729</v>
      </c>
      <c r="S59">
        <v>8.0149225995401867</v>
      </c>
      <c r="T59">
        <v>0</v>
      </c>
      <c r="U59">
        <v>12.60133162182216</v>
      </c>
      <c r="V59">
        <v>5.5894184977922432</v>
      </c>
      <c r="W59">
        <v>14.045056475126252</v>
      </c>
      <c r="X59">
        <v>43.508770111219036</v>
      </c>
      <c r="Y59">
        <v>0</v>
      </c>
      <c r="Z59">
        <v>2.0170012402421205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1.8369717073679814</v>
      </c>
      <c r="AG59">
        <v>13.281101684825716</v>
      </c>
      <c r="AH59">
        <v>0</v>
      </c>
      <c r="AI59">
        <v>0</v>
      </c>
      <c r="AJ59">
        <v>0</v>
      </c>
      <c r="AK59">
        <v>16.367050817470254</v>
      </c>
      <c r="AL59">
        <v>0</v>
      </c>
      <c r="AM59">
        <v>4.9185434078480483</v>
      </c>
      <c r="AN59">
        <v>0.73502720632435814</v>
      </c>
      <c r="AO59">
        <v>0</v>
      </c>
      <c r="AP59">
        <v>0.47308963431433937</v>
      </c>
      <c r="AQ59">
        <v>9.6480284483406376</v>
      </c>
      <c r="AR59">
        <v>5.4362824374869545</v>
      </c>
      <c r="AS59">
        <v>4.8851941381757458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19.522710856313484</v>
      </c>
      <c r="BB59">
        <f t="shared" si="0"/>
        <v>447.52778809855516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9.3821519347031082</v>
      </c>
      <c r="L60">
        <v>193.76595900018796</v>
      </c>
      <c r="M60">
        <v>27.866214048889535</v>
      </c>
      <c r="N60">
        <v>35.912020173816472</v>
      </c>
      <c r="O60">
        <v>0</v>
      </c>
      <c r="P60">
        <v>37.298005922227212</v>
      </c>
      <c r="Q60">
        <v>6.6324398110361056</v>
      </c>
      <c r="R60">
        <v>12.836064787110729</v>
      </c>
      <c r="S60">
        <v>8.0149225995401867</v>
      </c>
      <c r="T60">
        <v>0</v>
      </c>
      <c r="U60">
        <v>12.60133162182216</v>
      </c>
      <c r="V60">
        <v>5.5894184977922432</v>
      </c>
      <c r="W60">
        <v>14.045056475126252</v>
      </c>
      <c r="X60">
        <v>43.508770111219036</v>
      </c>
      <c r="Y60">
        <v>0</v>
      </c>
      <c r="Z60">
        <v>2.0170012402421205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1.8369717073679814</v>
      </c>
      <c r="AG60">
        <v>13.281101684825716</v>
      </c>
      <c r="AH60">
        <v>0</v>
      </c>
      <c r="AI60">
        <v>0</v>
      </c>
      <c r="AJ60">
        <v>0</v>
      </c>
      <c r="AK60">
        <v>16.367050817470254</v>
      </c>
      <c r="AL60">
        <v>0</v>
      </c>
      <c r="AM60">
        <v>4.9185434078480483</v>
      </c>
      <c r="AN60">
        <v>0.73502720632435814</v>
      </c>
      <c r="AO60">
        <v>0</v>
      </c>
      <c r="AP60">
        <v>0.47308963431433937</v>
      </c>
      <c r="AQ60">
        <v>14.472042672510955</v>
      </c>
      <c r="AR60">
        <v>5.4362824374869545</v>
      </c>
      <c r="AS60">
        <v>4.8851941381757458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19.724360785075536</v>
      </c>
      <c r="BB60">
        <f t="shared" si="0"/>
        <v>452.15029914496193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9.3819874787112045</v>
      </c>
      <c r="L61">
        <v>193.77296603436889</v>
      </c>
      <c r="M61">
        <v>27.866214048889535</v>
      </c>
      <c r="N61">
        <v>35.912020173816472</v>
      </c>
      <c r="O61">
        <v>0</v>
      </c>
      <c r="P61">
        <v>37.298005922227212</v>
      </c>
      <c r="Q61">
        <v>6.6324398110361056</v>
      </c>
      <c r="R61">
        <v>12.836064787110729</v>
      </c>
      <c r="S61">
        <v>8.0149225995401867</v>
      </c>
      <c r="T61">
        <v>0</v>
      </c>
      <c r="U61">
        <v>12.60133162182216</v>
      </c>
      <c r="V61">
        <v>5.5894184977922432</v>
      </c>
      <c r="W61">
        <v>14.045056475126252</v>
      </c>
      <c r="X61">
        <v>43.508770111219036</v>
      </c>
      <c r="Y61">
        <v>0</v>
      </c>
      <c r="Z61">
        <v>2.0170012402421205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1.8369717073679814</v>
      </c>
      <c r="AG61">
        <v>13.281101684825716</v>
      </c>
      <c r="AH61">
        <v>0</v>
      </c>
      <c r="AI61">
        <v>0</v>
      </c>
      <c r="AJ61">
        <v>0</v>
      </c>
      <c r="AK61">
        <v>16.367050817470254</v>
      </c>
      <c r="AL61">
        <v>0</v>
      </c>
      <c r="AM61">
        <v>4.9185434078480483</v>
      </c>
      <c r="AN61">
        <v>0.73502720632435814</v>
      </c>
      <c r="AO61">
        <v>0</v>
      </c>
      <c r="AP61">
        <v>0.47308963431433937</v>
      </c>
      <c r="AQ61">
        <v>19.296056896681275</v>
      </c>
      <c r="AR61">
        <v>11.552099979544979</v>
      </c>
      <c r="AS61">
        <v>4.8851941381757458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20.181931772672201</v>
      </c>
      <c r="BB61">
        <f t="shared" si="0"/>
        <v>462.63940250178257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9.3821374932822916</v>
      </c>
      <c r="L62">
        <v>193.77296603436889</v>
      </c>
      <c r="M62">
        <v>27.866214048889535</v>
      </c>
      <c r="N62">
        <v>35.912020173816472</v>
      </c>
      <c r="O62">
        <v>0</v>
      </c>
      <c r="P62">
        <v>37.298005922227212</v>
      </c>
      <c r="Q62">
        <v>6.6324398110361056</v>
      </c>
      <c r="R62">
        <v>12.836064787110729</v>
      </c>
      <c r="S62">
        <v>8.0149225995401867</v>
      </c>
      <c r="T62">
        <v>0</v>
      </c>
      <c r="U62">
        <v>12.60133162182216</v>
      </c>
      <c r="V62">
        <v>5.5894184977922432</v>
      </c>
      <c r="W62">
        <v>14.045056475126252</v>
      </c>
      <c r="X62">
        <v>43.508770111219036</v>
      </c>
      <c r="Y62">
        <v>0</v>
      </c>
      <c r="Z62">
        <v>2.0170012402421205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1.8369717073679814</v>
      </c>
      <c r="AG62">
        <v>13.281101684825716</v>
      </c>
      <c r="AH62">
        <v>0</v>
      </c>
      <c r="AI62">
        <v>0</v>
      </c>
      <c r="AJ62">
        <v>0</v>
      </c>
      <c r="AK62">
        <v>16.367050817470254</v>
      </c>
      <c r="AL62">
        <v>0</v>
      </c>
      <c r="AM62">
        <v>4.9185434078480483</v>
      </c>
      <c r="AN62">
        <v>0.73502720632435814</v>
      </c>
      <c r="AO62">
        <v>0</v>
      </c>
      <c r="AP62">
        <v>0.47308963431433937</v>
      </c>
      <c r="AQ62">
        <v>19.296056896681275</v>
      </c>
      <c r="AR62">
        <v>11.552099979544979</v>
      </c>
      <c r="AS62">
        <v>4.8851941381757458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20.181938043281271</v>
      </c>
      <c r="BB62">
        <f t="shared" si="0"/>
        <v>462.63954624574461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9.3821495508140877</v>
      </c>
      <c r="L63">
        <v>193.77296603436889</v>
      </c>
      <c r="M63">
        <v>27.866214048889535</v>
      </c>
      <c r="N63">
        <v>35.912020173816472</v>
      </c>
      <c r="O63">
        <v>0</v>
      </c>
      <c r="P63">
        <v>37.298005922227212</v>
      </c>
      <c r="Q63">
        <v>6.6324398110361056</v>
      </c>
      <c r="R63">
        <v>12.836064787110729</v>
      </c>
      <c r="S63">
        <v>8.0149225995401867</v>
      </c>
      <c r="T63">
        <v>0</v>
      </c>
      <c r="U63">
        <v>12.60133162182216</v>
      </c>
      <c r="V63">
        <v>5.5894184977922432</v>
      </c>
      <c r="W63">
        <v>14.045056475126252</v>
      </c>
      <c r="X63">
        <v>43.508770111219036</v>
      </c>
      <c r="Y63">
        <v>0</v>
      </c>
      <c r="Z63">
        <v>2.0170012402421205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1.8369717073679814</v>
      </c>
      <c r="AG63">
        <v>13.281101684825716</v>
      </c>
      <c r="AH63">
        <v>0</v>
      </c>
      <c r="AI63">
        <v>0</v>
      </c>
      <c r="AJ63">
        <v>0</v>
      </c>
      <c r="AK63">
        <v>16.367050817470254</v>
      </c>
      <c r="AL63">
        <v>0</v>
      </c>
      <c r="AM63">
        <v>4.9185434078480483</v>
      </c>
      <c r="AN63">
        <v>0.73502720632435814</v>
      </c>
      <c r="AO63">
        <v>0</v>
      </c>
      <c r="AP63">
        <v>0.47308963431433937</v>
      </c>
      <c r="AQ63">
        <v>19.296056896681275</v>
      </c>
      <c r="AR63">
        <v>5.4362824374869545</v>
      </c>
      <c r="AS63">
        <v>4.8851941381757458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19.926297374028067</v>
      </c>
      <c r="BB63">
        <f t="shared" si="0"/>
        <v>456.77938143047163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9.3821519221617944</v>
      </c>
      <c r="L64">
        <v>193.77296603436889</v>
      </c>
      <c r="M64">
        <v>27.866214048889535</v>
      </c>
      <c r="N64">
        <v>35.912020173816472</v>
      </c>
      <c r="O64">
        <v>0</v>
      </c>
      <c r="P64">
        <v>37.298005922227212</v>
      </c>
      <c r="Q64">
        <v>6.632955493333994</v>
      </c>
      <c r="R64">
        <v>12.837341128427818</v>
      </c>
      <c r="S64">
        <v>8.0156542018081733</v>
      </c>
      <c r="T64">
        <v>0</v>
      </c>
      <c r="U64">
        <v>12.60133162182216</v>
      </c>
      <c r="V64">
        <v>5.5894184977922432</v>
      </c>
      <c r="W64">
        <v>14.045056475126252</v>
      </c>
      <c r="X64">
        <v>43.508770111219036</v>
      </c>
      <c r="Y64">
        <v>0</v>
      </c>
      <c r="Z64">
        <v>2.0170012402421205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1.8369717073679814</v>
      </c>
      <c r="AG64">
        <v>13.281101684825716</v>
      </c>
      <c r="AH64">
        <v>0</v>
      </c>
      <c r="AI64">
        <v>0</v>
      </c>
      <c r="AJ64">
        <v>0</v>
      </c>
      <c r="AK64">
        <v>16.367050817470254</v>
      </c>
      <c r="AL64">
        <v>0</v>
      </c>
      <c r="AM64">
        <v>4.9185434078480483</v>
      </c>
      <c r="AN64">
        <v>0.73502720632435814</v>
      </c>
      <c r="AO64">
        <v>0</v>
      </c>
      <c r="AP64">
        <v>0.47308963431433937</v>
      </c>
      <c r="AQ64">
        <v>19.296056896681275</v>
      </c>
      <c r="AR64">
        <v>5.4362824374869545</v>
      </c>
      <c r="AS64">
        <v>4.8851941381757458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19.926402960712309</v>
      </c>
      <c r="BB64">
        <f t="shared" si="0"/>
        <v>456.78180184101808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9.3822574627597355</v>
      </c>
      <c r="L65">
        <v>193.77296603436889</v>
      </c>
      <c r="M65">
        <v>27.866214048889535</v>
      </c>
      <c r="N65">
        <v>35.912020173816472</v>
      </c>
      <c r="O65">
        <v>0</v>
      </c>
      <c r="P65">
        <v>37.298005922227212</v>
      </c>
      <c r="Q65">
        <v>6.632955493333994</v>
      </c>
      <c r="R65">
        <v>12.837341128427818</v>
      </c>
      <c r="S65">
        <v>8.0156542018081733</v>
      </c>
      <c r="T65">
        <v>0</v>
      </c>
      <c r="U65">
        <v>12.60133162182216</v>
      </c>
      <c r="V65">
        <v>5.5894184977922432</v>
      </c>
      <c r="W65">
        <v>14.045056475126252</v>
      </c>
      <c r="X65">
        <v>43.508770111219036</v>
      </c>
      <c r="Y65">
        <v>0</v>
      </c>
      <c r="Z65">
        <v>2.0170012402421205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1.8369717073679814</v>
      </c>
      <c r="AG65">
        <v>13.281101684825716</v>
      </c>
      <c r="AH65">
        <v>0</v>
      </c>
      <c r="AI65">
        <v>0</v>
      </c>
      <c r="AJ65">
        <v>0</v>
      </c>
      <c r="AK65">
        <v>16.367050817470254</v>
      </c>
      <c r="AL65">
        <v>0</v>
      </c>
      <c r="AM65">
        <v>4.9185434078480483</v>
      </c>
      <c r="AN65">
        <v>0.73502720632435814</v>
      </c>
      <c r="AO65">
        <v>0</v>
      </c>
      <c r="AP65">
        <v>0.47308963431433937</v>
      </c>
      <c r="AQ65">
        <v>19.296056896681275</v>
      </c>
      <c r="AR65">
        <v>5.4362824374869545</v>
      </c>
      <c r="AS65">
        <v>4.8851941381757458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19.926407372309306</v>
      </c>
      <c r="BB65">
        <f t="shared" si="0"/>
        <v>456.78190297001902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9.3820389742566714</v>
      </c>
      <c r="L66">
        <v>193.77296603436889</v>
      </c>
      <c r="M66">
        <v>27.866214048889535</v>
      </c>
      <c r="N66">
        <v>35.912020173816472</v>
      </c>
      <c r="O66">
        <v>0</v>
      </c>
      <c r="P66">
        <v>37.298005922227212</v>
      </c>
      <c r="Q66">
        <v>6.632955493333994</v>
      </c>
      <c r="R66">
        <v>12.837341128427818</v>
      </c>
      <c r="S66">
        <v>8.0156542018081733</v>
      </c>
      <c r="T66">
        <v>0</v>
      </c>
      <c r="U66">
        <v>12.60133162182216</v>
      </c>
      <c r="V66">
        <v>5.5894184977922432</v>
      </c>
      <c r="W66">
        <v>14.045056475126252</v>
      </c>
      <c r="X66">
        <v>43.508770111219036</v>
      </c>
      <c r="Y66">
        <v>0</v>
      </c>
      <c r="Z66">
        <v>2.0170012402421205</v>
      </c>
      <c r="AA66">
        <v>0</v>
      </c>
      <c r="AB66">
        <v>0</v>
      </c>
      <c r="AC66">
        <v>0</v>
      </c>
      <c r="AD66">
        <v>0</v>
      </c>
      <c r="AE66">
        <v>1.598726520768107</v>
      </c>
      <c r="AF66">
        <v>1.8369717073679814</v>
      </c>
      <c r="AG66">
        <v>13.281101684825716</v>
      </c>
      <c r="AH66">
        <v>0</v>
      </c>
      <c r="AI66">
        <v>0</v>
      </c>
      <c r="AJ66">
        <v>0</v>
      </c>
      <c r="AK66">
        <v>16.367050817470254</v>
      </c>
      <c r="AL66">
        <v>0</v>
      </c>
      <c r="AM66">
        <v>4.9185434078480483</v>
      </c>
      <c r="AN66">
        <v>0.73502720632435814</v>
      </c>
      <c r="AO66">
        <v>0</v>
      </c>
      <c r="AP66">
        <v>0.47308963431433937</v>
      </c>
      <c r="AQ66">
        <v>19.296056896681275</v>
      </c>
      <c r="AR66">
        <v>5.4362824374869545</v>
      </c>
      <c r="AS66">
        <v>4.8851941381757458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19.993225008057983</v>
      </c>
      <c r="BB66">
        <f t="shared" si="0"/>
        <v>458.31359336653526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9.3819533532660326</v>
      </c>
      <c r="L67">
        <v>193.76869533149414</v>
      </c>
      <c r="M67">
        <v>27.866214048889535</v>
      </c>
      <c r="N67">
        <v>35.912020173816472</v>
      </c>
      <c r="O67">
        <v>0</v>
      </c>
      <c r="P67">
        <v>37.298005922227212</v>
      </c>
      <c r="Q67">
        <v>6.632955493333994</v>
      </c>
      <c r="R67">
        <v>12.837341128427818</v>
      </c>
      <c r="S67">
        <v>8.0156542018081733</v>
      </c>
      <c r="T67">
        <v>0</v>
      </c>
      <c r="U67">
        <v>12.60133162182216</v>
      </c>
      <c r="V67">
        <v>5.5894184977922432</v>
      </c>
      <c r="W67">
        <v>14.045056475126252</v>
      </c>
      <c r="X67">
        <v>43.508770111219036</v>
      </c>
      <c r="Y67">
        <v>0</v>
      </c>
      <c r="Z67">
        <v>0.33853660613650594</v>
      </c>
      <c r="AA67">
        <v>0</v>
      </c>
      <c r="AB67">
        <v>0</v>
      </c>
      <c r="AC67">
        <v>0</v>
      </c>
      <c r="AD67">
        <v>0</v>
      </c>
      <c r="AE67">
        <v>5.1159249290336062</v>
      </c>
      <c r="AF67">
        <v>1.8369717073679814</v>
      </c>
      <c r="AG67">
        <v>13.281101684825716</v>
      </c>
      <c r="AH67">
        <v>0</v>
      </c>
      <c r="AI67">
        <v>0</v>
      </c>
      <c r="AJ67">
        <v>0</v>
      </c>
      <c r="AK67">
        <v>16.367050817470254</v>
      </c>
      <c r="AL67">
        <v>0</v>
      </c>
      <c r="AM67">
        <v>4.9185434078480483</v>
      </c>
      <c r="AN67">
        <v>0.73502720632435814</v>
      </c>
      <c r="AO67">
        <v>0</v>
      </c>
      <c r="AP67">
        <v>0.47308963431433937</v>
      </c>
      <c r="AQ67">
        <v>19.296056896681275</v>
      </c>
      <c r="AR67">
        <v>11.620053522020457</v>
      </c>
      <c r="AS67">
        <v>4.8851941381757458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20.328383616813802</v>
      </c>
      <c r="BB67">
        <f t="shared" si="0"/>
        <v>465.99658329260757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9.3821016086631719</v>
      </c>
      <c r="L68">
        <v>193.76506864940822</v>
      </c>
      <c r="M68">
        <v>27.866214048889535</v>
      </c>
      <c r="N68">
        <v>35.912020173816472</v>
      </c>
      <c r="O68">
        <v>0</v>
      </c>
      <c r="P68">
        <v>37.298005922227212</v>
      </c>
      <c r="Q68">
        <v>6.632955493333994</v>
      </c>
      <c r="R68">
        <v>12.837341128427818</v>
      </c>
      <c r="S68">
        <v>8.0156542018081733</v>
      </c>
      <c r="T68">
        <v>0</v>
      </c>
      <c r="U68">
        <v>12.60133162182216</v>
      </c>
      <c r="V68">
        <v>5.5894184977922432</v>
      </c>
      <c r="W68">
        <v>14.045056475126252</v>
      </c>
      <c r="X68">
        <v>43.508770111219036</v>
      </c>
      <c r="Y68">
        <v>0</v>
      </c>
      <c r="Z68">
        <v>0.33853660613650594</v>
      </c>
      <c r="AA68">
        <v>0</v>
      </c>
      <c r="AB68">
        <v>0</v>
      </c>
      <c r="AC68">
        <v>0</v>
      </c>
      <c r="AD68">
        <v>0</v>
      </c>
      <c r="AE68">
        <v>5.1159249290336062</v>
      </c>
      <c r="AF68">
        <v>4.8985913241494465</v>
      </c>
      <c r="AG68">
        <v>13.281101684825716</v>
      </c>
      <c r="AH68">
        <v>0</v>
      </c>
      <c r="AI68">
        <v>0</v>
      </c>
      <c r="AJ68">
        <v>0</v>
      </c>
      <c r="AK68">
        <v>16.367050817470254</v>
      </c>
      <c r="AL68">
        <v>0</v>
      </c>
      <c r="AM68">
        <v>4.9185434078480483</v>
      </c>
      <c r="AN68">
        <v>0.73502720632435814</v>
      </c>
      <c r="AO68">
        <v>0</v>
      </c>
      <c r="AP68">
        <v>0.47308963431433937</v>
      </c>
      <c r="AQ68">
        <v>19.296056896681275</v>
      </c>
      <c r="AR68">
        <v>11.620053522020457</v>
      </c>
      <c r="AS68">
        <v>4.8851941381757458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20.456213918559676</v>
      </c>
      <c r="BB68">
        <f t="shared" ref="BB68:BB99" si="1">SUM(B68:AZ68)-BA68</f>
        <v>468.92689418095432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9.3820146358466836</v>
      </c>
      <c r="L69">
        <v>193.76506864940822</v>
      </c>
      <c r="M69">
        <v>27.866214048889535</v>
      </c>
      <c r="N69">
        <v>35.912020173816472</v>
      </c>
      <c r="O69">
        <v>0</v>
      </c>
      <c r="P69">
        <v>37.298005922227212</v>
      </c>
      <c r="Q69">
        <v>6.632955493333994</v>
      </c>
      <c r="R69">
        <v>12.837341128427818</v>
      </c>
      <c r="S69">
        <v>8.0156542018081733</v>
      </c>
      <c r="T69">
        <v>0</v>
      </c>
      <c r="U69">
        <v>12.60133162182216</v>
      </c>
      <c r="V69">
        <v>5.5894184977922432</v>
      </c>
      <c r="W69">
        <v>14.045056475126252</v>
      </c>
      <c r="X69">
        <v>43.508770111219036</v>
      </c>
      <c r="Y69">
        <v>0</v>
      </c>
      <c r="Z69">
        <v>0.33853660613650594</v>
      </c>
      <c r="AA69">
        <v>0</v>
      </c>
      <c r="AB69">
        <v>0</v>
      </c>
      <c r="AC69">
        <v>0</v>
      </c>
      <c r="AD69">
        <v>0</v>
      </c>
      <c r="AE69">
        <v>5.1159249290336062</v>
      </c>
      <c r="AF69">
        <v>7.3478871429764139</v>
      </c>
      <c r="AG69">
        <v>13.281101684825716</v>
      </c>
      <c r="AH69">
        <v>0.88352299989563765</v>
      </c>
      <c r="AI69">
        <v>0</v>
      </c>
      <c r="AJ69">
        <v>0</v>
      </c>
      <c r="AK69">
        <v>16.367050817470254</v>
      </c>
      <c r="AL69">
        <v>0</v>
      </c>
      <c r="AM69">
        <v>4.9185434078480483</v>
      </c>
      <c r="AN69">
        <v>0.73502720632435814</v>
      </c>
      <c r="AO69">
        <v>0</v>
      </c>
      <c r="AP69">
        <v>0.47308963431433937</v>
      </c>
      <c r="AQ69">
        <v>19.296056896681275</v>
      </c>
      <c r="AR69">
        <v>11.620053522020457</v>
      </c>
      <c r="AS69">
        <v>4.8851941381757458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20.595522109718544</v>
      </c>
      <c r="BB69">
        <f t="shared" si="1"/>
        <v>472.1203178357016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9.3820222593315545</v>
      </c>
      <c r="L70">
        <v>193.76506864940822</v>
      </c>
      <c r="M70">
        <v>27.866214048889535</v>
      </c>
      <c r="N70">
        <v>35.912020173816472</v>
      </c>
      <c r="O70">
        <v>0</v>
      </c>
      <c r="P70">
        <v>37.298005922227212</v>
      </c>
      <c r="Q70">
        <v>6.632955493333994</v>
      </c>
      <c r="R70">
        <v>12.837341128427818</v>
      </c>
      <c r="S70">
        <v>8.0156542018081733</v>
      </c>
      <c r="T70">
        <v>0</v>
      </c>
      <c r="U70">
        <v>12.60133162182216</v>
      </c>
      <c r="V70">
        <v>5.5894184977922432</v>
      </c>
      <c r="W70">
        <v>14.045056475126252</v>
      </c>
      <c r="X70">
        <v>43.508770111219036</v>
      </c>
      <c r="Y70">
        <v>0</v>
      </c>
      <c r="Z70">
        <v>0.33853660613650594</v>
      </c>
      <c r="AA70">
        <v>0</v>
      </c>
      <c r="AB70">
        <v>0</v>
      </c>
      <c r="AC70">
        <v>3.0156385149238152</v>
      </c>
      <c r="AD70">
        <v>2.4683036944270502</v>
      </c>
      <c r="AE70">
        <v>5.1159249290336062</v>
      </c>
      <c r="AF70">
        <v>7.3478871429764139</v>
      </c>
      <c r="AG70">
        <v>13.281101684825716</v>
      </c>
      <c r="AH70">
        <v>7.2743397944061785</v>
      </c>
      <c r="AI70">
        <v>0</v>
      </c>
      <c r="AJ70">
        <v>0</v>
      </c>
      <c r="AK70">
        <v>16.367050817470254</v>
      </c>
      <c r="AL70">
        <v>0</v>
      </c>
      <c r="AM70">
        <v>4.9185434078480483</v>
      </c>
      <c r="AN70">
        <v>0.73502720632435814</v>
      </c>
      <c r="AO70">
        <v>0</v>
      </c>
      <c r="AP70">
        <v>0.47308963431433937</v>
      </c>
      <c r="AQ70">
        <v>19.296056896681275</v>
      </c>
      <c r="AR70">
        <v>5.4362824374869545</v>
      </c>
      <c r="AS70">
        <v>4.8851941381757458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20.83340572340812</v>
      </c>
      <c r="BB70">
        <f t="shared" si="1"/>
        <v>477.57342976482477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9.382105627407304</v>
      </c>
      <c r="L71">
        <v>193.75858811095017</v>
      </c>
      <c r="M71">
        <v>27.866214048889535</v>
      </c>
      <c r="N71">
        <v>35.912020173816472</v>
      </c>
      <c r="O71">
        <v>0</v>
      </c>
      <c r="P71">
        <v>37.298005922227212</v>
      </c>
      <c r="Q71">
        <v>6.632955493333994</v>
      </c>
      <c r="R71">
        <v>12.837341128427818</v>
      </c>
      <c r="S71">
        <v>8.0156542018081733</v>
      </c>
      <c r="T71">
        <v>0</v>
      </c>
      <c r="U71">
        <v>12.60133162182216</v>
      </c>
      <c r="V71">
        <v>5.5894184977922432</v>
      </c>
      <c r="W71">
        <v>14.045056475126252</v>
      </c>
      <c r="X71">
        <v>43.508770111219036</v>
      </c>
      <c r="Y71">
        <v>0</v>
      </c>
      <c r="Z71">
        <v>2.0170012402421205</v>
      </c>
      <c r="AA71">
        <v>1.1670278814443746</v>
      </c>
      <c r="AB71">
        <v>1.0390379398872889</v>
      </c>
      <c r="AC71">
        <v>3.0156385149238152</v>
      </c>
      <c r="AD71">
        <v>5.6770989355040697</v>
      </c>
      <c r="AE71">
        <v>10.231850170945522</v>
      </c>
      <c r="AF71">
        <v>7.3478871429764139</v>
      </c>
      <c r="AG71">
        <v>13.281101684825716</v>
      </c>
      <c r="AH71">
        <v>12.398773632853265</v>
      </c>
      <c r="AI71">
        <v>0</v>
      </c>
      <c r="AJ71">
        <v>0</v>
      </c>
      <c r="AK71">
        <v>16.367050817470254</v>
      </c>
      <c r="AL71">
        <v>0</v>
      </c>
      <c r="AM71">
        <v>4.9185434078480483</v>
      </c>
      <c r="AN71">
        <v>0.73502720632435814</v>
      </c>
      <c r="AO71">
        <v>0</v>
      </c>
      <c r="AP71">
        <v>1.5375409112920058</v>
      </c>
      <c r="AQ71">
        <v>19.296056896681275</v>
      </c>
      <c r="AR71">
        <v>10.396890077645585</v>
      </c>
      <c r="AS71">
        <v>4.8851941381757458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21.809533808095722</v>
      </c>
      <c r="BB71">
        <f t="shared" si="1"/>
        <v>499.94964820376435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9.382105627407304</v>
      </c>
      <c r="L72">
        <v>193.75858811095017</v>
      </c>
      <c r="M72">
        <v>27.866214048889535</v>
      </c>
      <c r="N72">
        <v>35.912020173816472</v>
      </c>
      <c r="O72">
        <v>0</v>
      </c>
      <c r="P72">
        <v>37.298005922227212</v>
      </c>
      <c r="Q72">
        <v>6.632955493333994</v>
      </c>
      <c r="R72">
        <v>12.837341128427818</v>
      </c>
      <c r="S72">
        <v>8.0156542018081733</v>
      </c>
      <c r="T72">
        <v>0</v>
      </c>
      <c r="U72">
        <v>12.60133162182216</v>
      </c>
      <c r="V72">
        <v>5.5894184977922432</v>
      </c>
      <c r="W72">
        <v>14.045056475126252</v>
      </c>
      <c r="X72">
        <v>43.508770111219036</v>
      </c>
      <c r="Y72">
        <v>0</v>
      </c>
      <c r="Z72">
        <v>2.3697562429555417</v>
      </c>
      <c r="AA72">
        <v>4.3238388290544769</v>
      </c>
      <c r="AB72">
        <v>1.6624605792110205</v>
      </c>
      <c r="AC72">
        <v>3.0156385149238152</v>
      </c>
      <c r="AD72">
        <v>8.5156480901690674</v>
      </c>
      <c r="AE72">
        <v>10.231850170945522</v>
      </c>
      <c r="AF72">
        <v>7.3478871429764139</v>
      </c>
      <c r="AG72">
        <v>13.281101684825716</v>
      </c>
      <c r="AH72">
        <v>21.823019696827384</v>
      </c>
      <c r="AI72">
        <v>0</v>
      </c>
      <c r="AJ72">
        <v>0</v>
      </c>
      <c r="AK72">
        <v>16.367050817470254</v>
      </c>
      <c r="AL72">
        <v>0</v>
      </c>
      <c r="AM72">
        <v>4.9185434078480483</v>
      </c>
      <c r="AN72">
        <v>0.73502720632435814</v>
      </c>
      <c r="AO72">
        <v>0</v>
      </c>
      <c r="AP72">
        <v>1.5375409112920058</v>
      </c>
      <c r="AQ72">
        <v>19.296056896681275</v>
      </c>
      <c r="AR72">
        <v>10.396890077645585</v>
      </c>
      <c r="AS72">
        <v>4.8851941381757458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22.494877571282096</v>
      </c>
      <c r="BB72">
        <f t="shared" si="1"/>
        <v>515.66008824886433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9.382105627407304</v>
      </c>
      <c r="L73">
        <v>193.75858811095017</v>
      </c>
      <c r="M73">
        <v>27.866214048889535</v>
      </c>
      <c r="N73">
        <v>35.912020173816472</v>
      </c>
      <c r="O73">
        <v>0</v>
      </c>
      <c r="P73">
        <v>37.298005922227212</v>
      </c>
      <c r="Q73">
        <v>6.632955493333994</v>
      </c>
      <c r="R73">
        <v>12.837341128427818</v>
      </c>
      <c r="S73">
        <v>8.0156542018081733</v>
      </c>
      <c r="T73">
        <v>0</v>
      </c>
      <c r="U73">
        <v>12.60133162182216</v>
      </c>
      <c r="V73">
        <v>5.5894184977922432</v>
      </c>
      <c r="W73">
        <v>14.045056475126252</v>
      </c>
      <c r="X73">
        <v>43.508770111219036</v>
      </c>
      <c r="Y73">
        <v>0</v>
      </c>
      <c r="Z73">
        <v>6.051003400542684</v>
      </c>
      <c r="AA73">
        <v>8.6476776581089538</v>
      </c>
      <c r="AB73">
        <v>8.2125558594239187</v>
      </c>
      <c r="AC73">
        <v>6.0372292268837402</v>
      </c>
      <c r="AD73">
        <v>8.5156480901690674</v>
      </c>
      <c r="AE73">
        <v>15.400533266958879</v>
      </c>
      <c r="AF73">
        <v>7.6540490419536633</v>
      </c>
      <c r="AG73">
        <v>13.281101684825716</v>
      </c>
      <c r="AH73">
        <v>29.097359491233558</v>
      </c>
      <c r="AI73">
        <v>0</v>
      </c>
      <c r="AJ73">
        <v>0</v>
      </c>
      <c r="AK73">
        <v>16.367050817470254</v>
      </c>
      <c r="AL73">
        <v>0</v>
      </c>
      <c r="AM73">
        <v>4.9285000127322069</v>
      </c>
      <c r="AN73">
        <v>0.73502720632435814</v>
      </c>
      <c r="AO73">
        <v>0</v>
      </c>
      <c r="AP73">
        <v>1.5375409112920058</v>
      </c>
      <c r="AQ73">
        <v>19.296056896681275</v>
      </c>
      <c r="AR73">
        <v>11.620053522020457</v>
      </c>
      <c r="AS73">
        <v>7.4519907760384045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23.921339081715011</v>
      </c>
      <c r="BB73">
        <f t="shared" si="1"/>
        <v>548.35950019376457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9.382105627407304</v>
      </c>
      <c r="L74">
        <v>193.75858811095017</v>
      </c>
      <c r="M74">
        <v>27.866214048889535</v>
      </c>
      <c r="N74">
        <v>35.912020173816472</v>
      </c>
      <c r="O74">
        <v>0</v>
      </c>
      <c r="P74">
        <v>37.298005922227212</v>
      </c>
      <c r="Q74">
        <v>6.632955493333994</v>
      </c>
      <c r="R74">
        <v>12.837341128427818</v>
      </c>
      <c r="S74">
        <v>8.0156542018081733</v>
      </c>
      <c r="T74">
        <v>0</v>
      </c>
      <c r="U74">
        <v>12.60133162182216</v>
      </c>
      <c r="V74">
        <v>5.5894184977922432</v>
      </c>
      <c r="W74">
        <v>14.045056475126252</v>
      </c>
      <c r="X74">
        <v>43.508770111219036</v>
      </c>
      <c r="Y74">
        <v>0</v>
      </c>
      <c r="Z74">
        <v>6.051003400542684</v>
      </c>
      <c r="AA74">
        <v>8.6476776581089538</v>
      </c>
      <c r="AB74">
        <v>8.2125558594239187</v>
      </c>
      <c r="AC74">
        <v>6.0372292268837402</v>
      </c>
      <c r="AD74">
        <v>8.5156480901690674</v>
      </c>
      <c r="AE74">
        <v>15.400533266958879</v>
      </c>
      <c r="AF74">
        <v>7.6540490419536633</v>
      </c>
      <c r="AG74">
        <v>13.281101684825716</v>
      </c>
      <c r="AH74">
        <v>36.371699285639743</v>
      </c>
      <c r="AI74">
        <v>0</v>
      </c>
      <c r="AJ74">
        <v>0</v>
      </c>
      <c r="AK74">
        <v>16.367050817470254</v>
      </c>
      <c r="AL74">
        <v>0</v>
      </c>
      <c r="AM74">
        <v>4.9285000127322069</v>
      </c>
      <c r="AN74">
        <v>0.73502720632435814</v>
      </c>
      <c r="AO74">
        <v>0</v>
      </c>
      <c r="AP74">
        <v>1.5375409112920058</v>
      </c>
      <c r="AQ74">
        <v>19.296056896681275</v>
      </c>
      <c r="AR74">
        <v>11.620053522020457</v>
      </c>
      <c r="AS74">
        <v>7.4519907760384045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24.225406485121198</v>
      </c>
      <c r="BB74">
        <f t="shared" si="1"/>
        <v>555.32977258476456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9.382105627407304</v>
      </c>
      <c r="L75">
        <v>193.75858811095017</v>
      </c>
      <c r="M75">
        <v>27.866214048889535</v>
      </c>
      <c r="N75">
        <v>35.912020173816472</v>
      </c>
      <c r="O75">
        <v>0</v>
      </c>
      <c r="P75">
        <v>37.298005922227212</v>
      </c>
      <c r="Q75">
        <v>6.632955493333994</v>
      </c>
      <c r="R75">
        <v>12.837341128427818</v>
      </c>
      <c r="S75">
        <v>8.0156542018081733</v>
      </c>
      <c r="T75">
        <v>0</v>
      </c>
      <c r="U75">
        <v>12.60133162182216</v>
      </c>
      <c r="V75">
        <v>5.5894184977922432</v>
      </c>
      <c r="W75">
        <v>13.598967015911738</v>
      </c>
      <c r="X75">
        <v>43.508770111219036</v>
      </c>
      <c r="Y75">
        <v>0</v>
      </c>
      <c r="Z75">
        <v>6.051003400542684</v>
      </c>
      <c r="AA75">
        <v>8.6476776581089538</v>
      </c>
      <c r="AB75">
        <v>8.2125558594239187</v>
      </c>
      <c r="AC75">
        <v>6.0372292268837402</v>
      </c>
      <c r="AD75">
        <v>8.5156480901690674</v>
      </c>
      <c r="AE75">
        <v>15.400533266958879</v>
      </c>
      <c r="AF75">
        <v>7.6540490419536633</v>
      </c>
      <c r="AG75">
        <v>13.281101684825716</v>
      </c>
      <c r="AH75">
        <v>36.371699285639743</v>
      </c>
      <c r="AI75">
        <v>0</v>
      </c>
      <c r="AJ75">
        <v>0</v>
      </c>
      <c r="AK75">
        <v>16.367050817470254</v>
      </c>
      <c r="AL75">
        <v>0</v>
      </c>
      <c r="AM75">
        <v>4.9285000127322069</v>
      </c>
      <c r="AN75">
        <v>0.73502720632435814</v>
      </c>
      <c r="AO75">
        <v>0</v>
      </c>
      <c r="AP75">
        <v>1.5375409112920058</v>
      </c>
      <c r="AQ75">
        <v>19.296056896681275</v>
      </c>
      <c r="AR75">
        <v>5.4362824374869545</v>
      </c>
      <c r="AS75">
        <v>7.4519907760384045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23.948278314392525</v>
      </c>
      <c r="BB75">
        <f t="shared" si="1"/>
        <v>548.97704021174525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9.382105627407304</v>
      </c>
      <c r="L76">
        <v>193.75858811095017</v>
      </c>
      <c r="M76">
        <v>27.866214048889535</v>
      </c>
      <c r="N76">
        <v>35.912020173816472</v>
      </c>
      <c r="O76">
        <v>0</v>
      </c>
      <c r="P76">
        <v>37.298005922227212</v>
      </c>
      <c r="Q76">
        <v>6.632955493333994</v>
      </c>
      <c r="R76">
        <v>12.837341128427818</v>
      </c>
      <c r="S76">
        <v>8.0156542018081733</v>
      </c>
      <c r="T76">
        <v>0</v>
      </c>
      <c r="U76">
        <v>12.60133162182216</v>
      </c>
      <c r="V76">
        <v>5.5894184977922432</v>
      </c>
      <c r="W76">
        <v>13.598967015911738</v>
      </c>
      <c r="X76">
        <v>43.508770111219036</v>
      </c>
      <c r="Y76">
        <v>0</v>
      </c>
      <c r="Z76">
        <v>6.051003400542684</v>
      </c>
      <c r="AA76">
        <v>8.6476776581089538</v>
      </c>
      <c r="AB76">
        <v>8.2125558594239187</v>
      </c>
      <c r="AC76">
        <v>6.0372292268837402</v>
      </c>
      <c r="AD76">
        <v>8.5156480901690674</v>
      </c>
      <c r="AE76">
        <v>15.400533266958879</v>
      </c>
      <c r="AF76">
        <v>7.6540490419536633</v>
      </c>
      <c r="AG76">
        <v>13.281101684825716</v>
      </c>
      <c r="AH76">
        <v>36.371699285639743</v>
      </c>
      <c r="AI76">
        <v>0</v>
      </c>
      <c r="AJ76">
        <v>0</v>
      </c>
      <c r="AK76">
        <v>16.367050817470254</v>
      </c>
      <c r="AL76">
        <v>0</v>
      </c>
      <c r="AM76">
        <v>4.9285000127322069</v>
      </c>
      <c r="AN76">
        <v>0.73502720632435814</v>
      </c>
      <c r="AO76">
        <v>0</v>
      </c>
      <c r="AP76">
        <v>1.5375409112920058</v>
      </c>
      <c r="AQ76">
        <v>19.296056896681275</v>
      </c>
      <c r="AR76">
        <v>5.4362824374869545</v>
      </c>
      <c r="AS76">
        <v>7.4519907760384045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23.948278314392525</v>
      </c>
      <c r="BB76">
        <f t="shared" si="1"/>
        <v>548.97704021174525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9.382105627407304</v>
      </c>
      <c r="L77">
        <v>193.75858811095017</v>
      </c>
      <c r="M77">
        <v>27.866214048889535</v>
      </c>
      <c r="N77">
        <v>35.912020173816472</v>
      </c>
      <c r="O77">
        <v>0</v>
      </c>
      <c r="P77">
        <v>37.298005922227212</v>
      </c>
      <c r="Q77">
        <v>6.632955493333994</v>
      </c>
      <c r="R77">
        <v>12.837341128427818</v>
      </c>
      <c r="S77">
        <v>8.0156542018081733</v>
      </c>
      <c r="T77">
        <v>0</v>
      </c>
      <c r="U77">
        <v>12.60133162182216</v>
      </c>
      <c r="V77">
        <v>5.5894184977922432</v>
      </c>
      <c r="W77">
        <v>13.598967015911738</v>
      </c>
      <c r="X77">
        <v>43.508770111219036</v>
      </c>
      <c r="Y77">
        <v>0</v>
      </c>
      <c r="Z77">
        <v>6.051003400542684</v>
      </c>
      <c r="AA77">
        <v>5.4704437946149014</v>
      </c>
      <c r="AB77">
        <v>8.2125558594239187</v>
      </c>
      <c r="AC77">
        <v>6.0372292268837402</v>
      </c>
      <c r="AD77">
        <v>8.5156480901690674</v>
      </c>
      <c r="AE77">
        <v>15.400533266958879</v>
      </c>
      <c r="AF77">
        <v>7.6540490419536633</v>
      </c>
      <c r="AG77">
        <v>13.281101684825716</v>
      </c>
      <c r="AH77">
        <v>29.097359491233558</v>
      </c>
      <c r="AI77">
        <v>0</v>
      </c>
      <c r="AJ77">
        <v>0</v>
      </c>
      <c r="AK77">
        <v>16.367050817470254</v>
      </c>
      <c r="AL77">
        <v>0</v>
      </c>
      <c r="AM77">
        <v>4.9285000127322069</v>
      </c>
      <c r="AN77">
        <v>0.73502720632435814</v>
      </c>
      <c r="AO77">
        <v>0</v>
      </c>
      <c r="AP77">
        <v>0.35481698559799618</v>
      </c>
      <c r="AQ77">
        <v>19.296056896681275</v>
      </c>
      <c r="AR77">
        <v>10.396890077645585</v>
      </c>
      <c r="AS77">
        <v>7.4519907760384045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23.669318074756909</v>
      </c>
      <c r="BB77">
        <f t="shared" si="1"/>
        <v>542.58231050794518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9.382105627407304</v>
      </c>
      <c r="L78">
        <v>193.75858811095017</v>
      </c>
      <c r="M78">
        <v>27.866214048889535</v>
      </c>
      <c r="N78">
        <v>35.912020173816472</v>
      </c>
      <c r="O78">
        <v>0</v>
      </c>
      <c r="P78">
        <v>37.298005922227212</v>
      </c>
      <c r="Q78">
        <v>6.632955493333994</v>
      </c>
      <c r="R78">
        <v>12.837341128427818</v>
      </c>
      <c r="S78">
        <v>8.0156542018081733</v>
      </c>
      <c r="T78">
        <v>0</v>
      </c>
      <c r="U78">
        <v>12.60133162182216</v>
      </c>
      <c r="V78">
        <v>5.5894184977922432</v>
      </c>
      <c r="W78">
        <v>13.598967015911738</v>
      </c>
      <c r="X78">
        <v>43.508770111219036</v>
      </c>
      <c r="Y78">
        <v>0</v>
      </c>
      <c r="Z78">
        <v>6.051003400542684</v>
      </c>
      <c r="AA78">
        <v>4.3238388290544769</v>
      </c>
      <c r="AB78">
        <v>8.2125558594239187</v>
      </c>
      <c r="AC78">
        <v>6.0372292268837402</v>
      </c>
      <c r="AD78">
        <v>8.5156480901690674</v>
      </c>
      <c r="AE78">
        <v>15.400533266958879</v>
      </c>
      <c r="AF78">
        <v>7.6540490419536633</v>
      </c>
      <c r="AG78">
        <v>13.281101684825716</v>
      </c>
      <c r="AH78">
        <v>29.097359491233558</v>
      </c>
      <c r="AI78">
        <v>0</v>
      </c>
      <c r="AJ78">
        <v>0</v>
      </c>
      <c r="AK78">
        <v>16.367050817470254</v>
      </c>
      <c r="AL78">
        <v>0</v>
      </c>
      <c r="AM78">
        <v>4.9285000127322069</v>
      </c>
      <c r="AN78">
        <v>0.73502720632435814</v>
      </c>
      <c r="AO78">
        <v>0</v>
      </c>
      <c r="AP78">
        <v>0.35481698559799618</v>
      </c>
      <c r="AQ78">
        <v>19.296056896681275</v>
      </c>
      <c r="AR78">
        <v>10.396890077645585</v>
      </c>
      <c r="AS78">
        <v>7.4519907760384045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23.62138998719648</v>
      </c>
      <c r="BB78">
        <f t="shared" si="1"/>
        <v>541.48363362994519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9.382105627407304</v>
      </c>
      <c r="L79">
        <v>193.75858811095017</v>
      </c>
      <c r="M79">
        <v>27.866214048889535</v>
      </c>
      <c r="N79">
        <v>35.912020173816472</v>
      </c>
      <c r="O79">
        <v>0</v>
      </c>
      <c r="P79">
        <v>37.298005922227212</v>
      </c>
      <c r="Q79">
        <v>6.632955493333994</v>
      </c>
      <c r="R79">
        <v>12.837341128427818</v>
      </c>
      <c r="S79">
        <v>8.0156542018081733</v>
      </c>
      <c r="T79">
        <v>0</v>
      </c>
      <c r="U79">
        <v>12.60133162182216</v>
      </c>
      <c r="V79">
        <v>5.5894184977922432</v>
      </c>
      <c r="W79">
        <v>13.598967015911738</v>
      </c>
      <c r="X79">
        <v>43.508770111219036</v>
      </c>
      <c r="Y79">
        <v>0</v>
      </c>
      <c r="Z79">
        <v>2.3697562429555417</v>
      </c>
      <c r="AA79">
        <v>3.6226493821749113</v>
      </c>
      <c r="AB79">
        <v>4.0730287617407637</v>
      </c>
      <c r="AC79">
        <v>3.0156385149238152</v>
      </c>
      <c r="AD79">
        <v>5.6770989355040697</v>
      </c>
      <c r="AE79">
        <v>10.231850170945522</v>
      </c>
      <c r="AF79">
        <v>7.3478871429764139</v>
      </c>
      <c r="AG79">
        <v>13.281101684825716</v>
      </c>
      <c r="AH79">
        <v>21.823019696827384</v>
      </c>
      <c r="AI79">
        <v>0</v>
      </c>
      <c r="AJ79">
        <v>0</v>
      </c>
      <c r="AK79">
        <v>16.367050817470254</v>
      </c>
      <c r="AL79">
        <v>0</v>
      </c>
      <c r="AM79">
        <v>4.9185434078480483</v>
      </c>
      <c r="AN79">
        <v>0.73502720632435814</v>
      </c>
      <c r="AO79">
        <v>0</v>
      </c>
      <c r="AP79">
        <v>0.35481698559799618</v>
      </c>
      <c r="AQ79">
        <v>14.472042672510955</v>
      </c>
      <c r="AR79">
        <v>8.4941912085159661</v>
      </c>
      <c r="AS79">
        <v>7.4519907760384045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22.205709340440819</v>
      </c>
      <c r="BB79">
        <f t="shared" si="1"/>
        <v>509.03135622034523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9.382105627407304</v>
      </c>
      <c r="L80">
        <v>193.75858811095017</v>
      </c>
      <c r="M80">
        <v>27.866214048889535</v>
      </c>
      <c r="N80">
        <v>35.912020173816472</v>
      </c>
      <c r="O80">
        <v>0</v>
      </c>
      <c r="P80">
        <v>37.298005922227212</v>
      </c>
      <c r="Q80">
        <v>6.632955493333994</v>
      </c>
      <c r="R80">
        <v>12.837341128427818</v>
      </c>
      <c r="S80">
        <v>8.0156542018081733</v>
      </c>
      <c r="T80">
        <v>0</v>
      </c>
      <c r="U80">
        <v>12.60133162182216</v>
      </c>
      <c r="V80">
        <v>5.5894184977922432</v>
      </c>
      <c r="W80">
        <v>13.598967015911738</v>
      </c>
      <c r="X80">
        <v>43.508770111219036</v>
      </c>
      <c r="Y80">
        <v>0</v>
      </c>
      <c r="Z80">
        <v>2.0170012402421205</v>
      </c>
      <c r="AA80">
        <v>1.1670278814443746</v>
      </c>
      <c r="AB80">
        <v>4.0730287617407637</v>
      </c>
      <c r="AC80">
        <v>3.0156385149238152</v>
      </c>
      <c r="AD80">
        <v>2.6739959298685037</v>
      </c>
      <c r="AE80">
        <v>9.672295779169275</v>
      </c>
      <c r="AF80">
        <v>7.3478871429764139</v>
      </c>
      <c r="AG80">
        <v>13.281101684825716</v>
      </c>
      <c r="AH80">
        <v>14.548679902421206</v>
      </c>
      <c r="AI80">
        <v>0</v>
      </c>
      <c r="AJ80">
        <v>0</v>
      </c>
      <c r="AK80">
        <v>16.367050817470254</v>
      </c>
      <c r="AL80">
        <v>0</v>
      </c>
      <c r="AM80">
        <v>4.9185434078480483</v>
      </c>
      <c r="AN80">
        <v>0.73502720632435814</v>
      </c>
      <c r="AO80">
        <v>0</v>
      </c>
      <c r="AP80">
        <v>0.35481698559799618</v>
      </c>
      <c r="AQ80">
        <v>9.6480284483406376</v>
      </c>
      <c r="AR80">
        <v>8.4941912085159661</v>
      </c>
      <c r="AS80">
        <v>7.4519907760384045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21.433688925408553</v>
      </c>
      <c r="BB80">
        <f t="shared" si="1"/>
        <v>491.33398871594522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9.382105627407304</v>
      </c>
      <c r="L81">
        <v>193.75858811095017</v>
      </c>
      <c r="M81">
        <v>27.866214048889535</v>
      </c>
      <c r="N81">
        <v>35.912020173816472</v>
      </c>
      <c r="O81">
        <v>0</v>
      </c>
      <c r="P81">
        <v>37.298005922227212</v>
      </c>
      <c r="Q81">
        <v>6.632955493333994</v>
      </c>
      <c r="R81">
        <v>12.837341128427818</v>
      </c>
      <c r="S81">
        <v>8.0156542018081733</v>
      </c>
      <c r="T81">
        <v>0</v>
      </c>
      <c r="U81">
        <v>12.60133162182216</v>
      </c>
      <c r="V81">
        <v>5.5894184977922432</v>
      </c>
      <c r="W81">
        <v>13.4809984673924</v>
      </c>
      <c r="X81">
        <v>43.508770111219036</v>
      </c>
      <c r="Y81">
        <v>0</v>
      </c>
      <c r="Z81">
        <v>0.33853660613650594</v>
      </c>
      <c r="AA81">
        <v>0</v>
      </c>
      <c r="AB81">
        <v>4.0730287617407637</v>
      </c>
      <c r="AC81">
        <v>3.0156385149238152</v>
      </c>
      <c r="AD81">
        <v>2.4683036944270502</v>
      </c>
      <c r="AE81">
        <v>5.1159249290336062</v>
      </c>
      <c r="AF81">
        <v>7.3478871429764139</v>
      </c>
      <c r="AG81">
        <v>13.281101684825716</v>
      </c>
      <c r="AH81">
        <v>7.2743397944061785</v>
      </c>
      <c r="AI81">
        <v>0</v>
      </c>
      <c r="AJ81">
        <v>0</v>
      </c>
      <c r="AK81">
        <v>16.367050817470254</v>
      </c>
      <c r="AL81">
        <v>0</v>
      </c>
      <c r="AM81">
        <v>4.9185434078480483</v>
      </c>
      <c r="AN81">
        <v>0.73502720632435814</v>
      </c>
      <c r="AO81">
        <v>0</v>
      </c>
      <c r="AP81">
        <v>0.35481698559799618</v>
      </c>
      <c r="AQ81">
        <v>4.8240142241703188</v>
      </c>
      <c r="AR81">
        <v>11.382216283448132</v>
      </c>
      <c r="AS81">
        <v>7.4519907760384045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20.725770253000157</v>
      </c>
      <c r="BB81">
        <f t="shared" si="1"/>
        <v>475.1060539814539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9.382105627407304</v>
      </c>
      <c r="L82">
        <v>193.75858811095017</v>
      </c>
      <c r="M82">
        <v>27.866214048889535</v>
      </c>
      <c r="N82">
        <v>35.912020173816472</v>
      </c>
      <c r="O82">
        <v>0</v>
      </c>
      <c r="P82">
        <v>37.298005922227212</v>
      </c>
      <c r="Q82">
        <v>6.632955493333994</v>
      </c>
      <c r="R82">
        <v>12.837341128427818</v>
      </c>
      <c r="S82">
        <v>8.0156542018081733</v>
      </c>
      <c r="T82">
        <v>0</v>
      </c>
      <c r="U82">
        <v>12.60133162182216</v>
      </c>
      <c r="V82">
        <v>5.5894184977922432</v>
      </c>
      <c r="W82">
        <v>13.4809984673924</v>
      </c>
      <c r="X82">
        <v>43.508770111219036</v>
      </c>
      <c r="Y82">
        <v>0</v>
      </c>
      <c r="Z82">
        <v>0</v>
      </c>
      <c r="AA82">
        <v>0</v>
      </c>
      <c r="AB82">
        <v>1.0390379398872889</v>
      </c>
      <c r="AC82">
        <v>0</v>
      </c>
      <c r="AD82">
        <v>0</v>
      </c>
      <c r="AE82">
        <v>5.1159249290336062</v>
      </c>
      <c r="AF82">
        <v>7.3478871429764139</v>
      </c>
      <c r="AG82">
        <v>13.281101684825716</v>
      </c>
      <c r="AH82">
        <v>0</v>
      </c>
      <c r="AI82">
        <v>0</v>
      </c>
      <c r="AJ82">
        <v>0</v>
      </c>
      <c r="AK82">
        <v>16.367050817470254</v>
      </c>
      <c r="AL82">
        <v>0</v>
      </c>
      <c r="AM82">
        <v>4.9185434078480483</v>
      </c>
      <c r="AN82">
        <v>0.73502720632435814</v>
      </c>
      <c r="AO82">
        <v>0</v>
      </c>
      <c r="AP82">
        <v>0.35481698559799618</v>
      </c>
      <c r="AQ82">
        <v>0</v>
      </c>
      <c r="AR82">
        <v>11.382216283448132</v>
      </c>
      <c r="AS82">
        <v>7.4519907760384045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19.849858624182808</v>
      </c>
      <c r="BB82">
        <f t="shared" si="1"/>
        <v>455.02714195435397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9.382105627407304</v>
      </c>
      <c r="L83">
        <v>193.75858811095017</v>
      </c>
      <c r="M83">
        <v>27.866214048889535</v>
      </c>
      <c r="N83">
        <v>35.912020173816472</v>
      </c>
      <c r="O83">
        <v>0</v>
      </c>
      <c r="P83">
        <v>37.298005922227212</v>
      </c>
      <c r="Q83">
        <v>6.632955493333994</v>
      </c>
      <c r="R83">
        <v>12.837341128427818</v>
      </c>
      <c r="S83">
        <v>8.0156542018081733</v>
      </c>
      <c r="T83">
        <v>0</v>
      </c>
      <c r="U83">
        <v>12.60133162182216</v>
      </c>
      <c r="V83">
        <v>5.5894184977922432</v>
      </c>
      <c r="W83">
        <v>13.4809984673924</v>
      </c>
      <c r="X83">
        <v>43.508770111219036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4.3964981667710292</v>
      </c>
      <c r="AF83">
        <v>7.3478871429764139</v>
      </c>
      <c r="AG83">
        <v>13.281101684825716</v>
      </c>
      <c r="AH83">
        <v>0</v>
      </c>
      <c r="AI83">
        <v>0</v>
      </c>
      <c r="AJ83">
        <v>0</v>
      </c>
      <c r="AK83">
        <v>16.367050817470254</v>
      </c>
      <c r="AL83">
        <v>0</v>
      </c>
      <c r="AM83">
        <v>4.9185434078480483</v>
      </c>
      <c r="AN83">
        <v>0.73502720632435814</v>
      </c>
      <c r="AO83">
        <v>0</v>
      </c>
      <c r="AP83">
        <v>0.35481698559799618</v>
      </c>
      <c r="AQ83">
        <v>0</v>
      </c>
      <c r="AR83">
        <v>11.382216283448132</v>
      </c>
      <c r="AS83">
        <v>7.4519907760384045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19.776354799632941</v>
      </c>
      <c r="BB83">
        <f t="shared" si="1"/>
        <v>453.34218107675395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9.382105627407304</v>
      </c>
      <c r="L84">
        <v>193.75858811095017</v>
      </c>
      <c r="M84">
        <v>27.866214048889535</v>
      </c>
      <c r="N84">
        <v>35.912020173816472</v>
      </c>
      <c r="O84">
        <v>0</v>
      </c>
      <c r="P84">
        <v>37.298005922227212</v>
      </c>
      <c r="Q84">
        <v>6.632955493333994</v>
      </c>
      <c r="R84">
        <v>12.837341128427818</v>
      </c>
      <c r="S84">
        <v>8.0156542018081733</v>
      </c>
      <c r="T84">
        <v>0</v>
      </c>
      <c r="U84">
        <v>12.60133162182216</v>
      </c>
      <c r="V84">
        <v>5.5894184977922432</v>
      </c>
      <c r="W84">
        <v>13.4809984673924</v>
      </c>
      <c r="X84">
        <v>43.508770111219036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7.3478871429764139</v>
      </c>
      <c r="AG84">
        <v>13.281101684825716</v>
      </c>
      <c r="AH84">
        <v>0</v>
      </c>
      <c r="AI84">
        <v>0</v>
      </c>
      <c r="AJ84">
        <v>0</v>
      </c>
      <c r="AK84">
        <v>16.367050817470254</v>
      </c>
      <c r="AL84">
        <v>0</v>
      </c>
      <c r="AM84">
        <v>4.9185434078480483</v>
      </c>
      <c r="AN84">
        <v>0.73502720632435814</v>
      </c>
      <c r="AO84">
        <v>0</v>
      </c>
      <c r="AP84">
        <v>0.35481698559799618</v>
      </c>
      <c r="AQ84">
        <v>0</v>
      </c>
      <c r="AR84">
        <v>11.382216283448132</v>
      </c>
      <c r="AS84">
        <v>7.4519907760384045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19.592581176261916</v>
      </c>
      <c r="BB84">
        <f t="shared" si="1"/>
        <v>449.12945653335396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9.382105627407304</v>
      </c>
      <c r="L85">
        <v>193.75858811095017</v>
      </c>
      <c r="M85">
        <v>27.866214048889535</v>
      </c>
      <c r="N85">
        <v>35.912020173816472</v>
      </c>
      <c r="O85">
        <v>0</v>
      </c>
      <c r="P85">
        <v>37.298005922227212</v>
      </c>
      <c r="Q85">
        <v>6.632955493333994</v>
      </c>
      <c r="R85">
        <v>12.837341128427818</v>
      </c>
      <c r="S85">
        <v>8.0156542018081733</v>
      </c>
      <c r="T85">
        <v>0</v>
      </c>
      <c r="U85">
        <v>12.60133162182216</v>
      </c>
      <c r="V85">
        <v>5.5894184977922432</v>
      </c>
      <c r="W85">
        <v>13.4809984673924</v>
      </c>
      <c r="X85">
        <v>43.508770111219036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7.3478871429764139</v>
      </c>
      <c r="AG85">
        <v>13.281101684825716</v>
      </c>
      <c r="AH85">
        <v>0</v>
      </c>
      <c r="AI85">
        <v>0</v>
      </c>
      <c r="AJ85">
        <v>0</v>
      </c>
      <c r="AK85">
        <v>16.367050817470254</v>
      </c>
      <c r="AL85">
        <v>0</v>
      </c>
      <c r="AM85">
        <v>4.9185434078480483</v>
      </c>
      <c r="AN85">
        <v>0.73502720632435814</v>
      </c>
      <c r="AO85">
        <v>0</v>
      </c>
      <c r="AP85">
        <v>0.35481698559799618</v>
      </c>
      <c r="AQ85">
        <v>0</v>
      </c>
      <c r="AR85">
        <v>10.396890077645585</v>
      </c>
      <c r="AS85">
        <v>7.4519907760384045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19.55139454085937</v>
      </c>
      <c r="BB85">
        <f t="shared" si="1"/>
        <v>448.18531696295395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9.382105627407304</v>
      </c>
      <c r="L86">
        <v>193.75858811095017</v>
      </c>
      <c r="M86">
        <v>27.866214048889535</v>
      </c>
      <c r="N86">
        <v>35.912020173816472</v>
      </c>
      <c r="O86">
        <v>0</v>
      </c>
      <c r="P86">
        <v>37.298005922227212</v>
      </c>
      <c r="Q86">
        <v>6.632955493333994</v>
      </c>
      <c r="R86">
        <v>12.837341128427818</v>
      </c>
      <c r="S86">
        <v>8.0156542018081733</v>
      </c>
      <c r="T86">
        <v>0</v>
      </c>
      <c r="U86">
        <v>12.60133162182216</v>
      </c>
      <c r="V86">
        <v>5.5894184977922432</v>
      </c>
      <c r="W86">
        <v>13.4809984673924</v>
      </c>
      <c r="X86">
        <v>43.508770111219036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7.3478871429764139</v>
      </c>
      <c r="AG86">
        <v>13.281101684825716</v>
      </c>
      <c r="AH86">
        <v>0</v>
      </c>
      <c r="AI86">
        <v>0</v>
      </c>
      <c r="AJ86">
        <v>0</v>
      </c>
      <c r="AK86">
        <v>16.367050817470254</v>
      </c>
      <c r="AL86">
        <v>0</v>
      </c>
      <c r="AM86">
        <v>4.9185434078480483</v>
      </c>
      <c r="AN86">
        <v>0.73502720632435814</v>
      </c>
      <c r="AO86">
        <v>0</v>
      </c>
      <c r="AP86">
        <v>0.35481698559799618</v>
      </c>
      <c r="AQ86">
        <v>0</v>
      </c>
      <c r="AR86">
        <v>10.396890077645585</v>
      </c>
      <c r="AS86">
        <v>7.4519907760384045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19.55139454085937</v>
      </c>
      <c r="BB86">
        <f t="shared" si="1"/>
        <v>448.18531696295395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9.382105627407304</v>
      </c>
      <c r="L87">
        <v>193.75858811095017</v>
      </c>
      <c r="M87">
        <v>27.866214048889535</v>
      </c>
      <c r="N87">
        <v>35.912020173816472</v>
      </c>
      <c r="O87">
        <v>0</v>
      </c>
      <c r="P87">
        <v>37.298005922227212</v>
      </c>
      <c r="Q87">
        <v>6.632955493333994</v>
      </c>
      <c r="R87">
        <v>12.837341128427818</v>
      </c>
      <c r="S87">
        <v>8.0156542018081733</v>
      </c>
      <c r="T87">
        <v>0</v>
      </c>
      <c r="U87">
        <v>12.60133162182216</v>
      </c>
      <c r="V87">
        <v>5.5894184977922432</v>
      </c>
      <c r="W87">
        <v>13.4809984673924</v>
      </c>
      <c r="X87">
        <v>43.508770111219036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7.3478871429764139</v>
      </c>
      <c r="AG87">
        <v>13.281101684825716</v>
      </c>
      <c r="AH87">
        <v>0</v>
      </c>
      <c r="AI87">
        <v>0</v>
      </c>
      <c r="AJ87">
        <v>0</v>
      </c>
      <c r="AK87">
        <v>16.367050817470254</v>
      </c>
      <c r="AL87">
        <v>0</v>
      </c>
      <c r="AM87">
        <v>4.9185434078480483</v>
      </c>
      <c r="AN87">
        <v>0.73502720632435814</v>
      </c>
      <c r="AO87">
        <v>0</v>
      </c>
      <c r="AP87">
        <v>0.35481698559799618</v>
      </c>
      <c r="AQ87">
        <v>0</v>
      </c>
      <c r="AR87">
        <v>10.396890077645585</v>
      </c>
      <c r="AS87">
        <v>7.4519907760384045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19.55139454085937</v>
      </c>
      <c r="BB87">
        <f t="shared" si="1"/>
        <v>448.18531696295395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9.382105627407304</v>
      </c>
      <c r="L88">
        <v>193.75858811095017</v>
      </c>
      <c r="M88">
        <v>27.866214048889535</v>
      </c>
      <c r="N88">
        <v>35.912020173816472</v>
      </c>
      <c r="O88">
        <v>0</v>
      </c>
      <c r="P88">
        <v>37.298005922227212</v>
      </c>
      <c r="Q88">
        <v>6.632955493333994</v>
      </c>
      <c r="R88">
        <v>12.837341128427818</v>
      </c>
      <c r="S88">
        <v>8.0156542018081733</v>
      </c>
      <c r="T88">
        <v>0</v>
      </c>
      <c r="U88">
        <v>12.60133162182216</v>
      </c>
      <c r="V88">
        <v>5.5894184977922432</v>
      </c>
      <c r="W88">
        <v>13.4809984673924</v>
      </c>
      <c r="X88">
        <v>43.508770111219036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7.3478871429764139</v>
      </c>
      <c r="AG88">
        <v>13.281101684825716</v>
      </c>
      <c r="AH88">
        <v>0</v>
      </c>
      <c r="AI88">
        <v>0</v>
      </c>
      <c r="AJ88">
        <v>0</v>
      </c>
      <c r="AK88">
        <v>16.367050817470254</v>
      </c>
      <c r="AL88">
        <v>0</v>
      </c>
      <c r="AM88">
        <v>4.9185434078480483</v>
      </c>
      <c r="AN88">
        <v>0.73502720632435814</v>
      </c>
      <c r="AO88">
        <v>0</v>
      </c>
      <c r="AP88">
        <v>0.35481698559799618</v>
      </c>
      <c r="AQ88">
        <v>0</v>
      </c>
      <c r="AR88">
        <v>10.396890077645585</v>
      </c>
      <c r="AS88">
        <v>7.4519907760384045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19.55139454085937</v>
      </c>
      <c r="BB88">
        <f t="shared" si="1"/>
        <v>448.18531696295395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9.382105627407304</v>
      </c>
      <c r="L89">
        <v>193.75858811095017</v>
      </c>
      <c r="M89">
        <v>27.866214048889535</v>
      </c>
      <c r="N89">
        <v>35.912020173816472</v>
      </c>
      <c r="O89">
        <v>0</v>
      </c>
      <c r="P89">
        <v>37.298005922227212</v>
      </c>
      <c r="Q89">
        <v>6.632955493333994</v>
      </c>
      <c r="R89">
        <v>12.837341128427818</v>
      </c>
      <c r="S89">
        <v>8.0156542018081733</v>
      </c>
      <c r="T89">
        <v>0</v>
      </c>
      <c r="U89">
        <v>12.60133162182216</v>
      </c>
      <c r="V89">
        <v>5.5894184977922432</v>
      </c>
      <c r="W89">
        <v>13.4809984673924</v>
      </c>
      <c r="X89">
        <v>43.508770111219036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7.3478871429764139</v>
      </c>
      <c r="AG89">
        <v>13.281101684825716</v>
      </c>
      <c r="AH89">
        <v>0</v>
      </c>
      <c r="AI89">
        <v>0</v>
      </c>
      <c r="AJ89">
        <v>0</v>
      </c>
      <c r="AK89">
        <v>16.367050817470254</v>
      </c>
      <c r="AL89">
        <v>0</v>
      </c>
      <c r="AM89">
        <v>4.9185434078480483</v>
      </c>
      <c r="AN89">
        <v>0.73502720632435814</v>
      </c>
      <c r="AO89">
        <v>0</v>
      </c>
      <c r="AP89">
        <v>0.35481698559799618</v>
      </c>
      <c r="AQ89">
        <v>0</v>
      </c>
      <c r="AR89">
        <v>10.396890077645585</v>
      </c>
      <c r="AS89">
        <v>7.4519907760384045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19.55139454085937</v>
      </c>
      <c r="BB89">
        <f t="shared" si="1"/>
        <v>448.18531696295395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9.382105627407304</v>
      </c>
      <c r="L90">
        <v>193.75858811095017</v>
      </c>
      <c r="M90">
        <v>27.866214048889535</v>
      </c>
      <c r="N90">
        <v>35.912020173816472</v>
      </c>
      <c r="O90">
        <v>0</v>
      </c>
      <c r="P90">
        <v>37.298005922227212</v>
      </c>
      <c r="Q90">
        <v>6.632955493333994</v>
      </c>
      <c r="R90">
        <v>12.837341128427818</v>
      </c>
      <c r="S90">
        <v>8.0156542018081733</v>
      </c>
      <c r="T90">
        <v>0</v>
      </c>
      <c r="U90">
        <v>12.60133162182216</v>
      </c>
      <c r="V90">
        <v>5.5894184977922432</v>
      </c>
      <c r="W90">
        <v>13.4809984673924</v>
      </c>
      <c r="X90">
        <v>43.508770111219036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4.8985913241494465</v>
      </c>
      <c r="AG90">
        <v>13.281101684825716</v>
      </c>
      <c r="AH90">
        <v>0</v>
      </c>
      <c r="AI90">
        <v>0</v>
      </c>
      <c r="AJ90">
        <v>0</v>
      </c>
      <c r="AK90">
        <v>16.367050817470254</v>
      </c>
      <c r="AL90">
        <v>0</v>
      </c>
      <c r="AM90">
        <v>4.9185434078480483</v>
      </c>
      <c r="AN90">
        <v>0.73502720632435814</v>
      </c>
      <c r="AO90">
        <v>0</v>
      </c>
      <c r="AP90">
        <v>0.35481698559799618</v>
      </c>
      <c r="AQ90">
        <v>0</v>
      </c>
      <c r="AR90">
        <v>10.396890077645585</v>
      </c>
      <c r="AS90">
        <v>7.4519907760384045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19.449013975632404</v>
      </c>
      <c r="BB90">
        <f t="shared" si="1"/>
        <v>445.83840170935395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9.382105627407304</v>
      </c>
      <c r="L91">
        <v>193.76891628967297</v>
      </c>
      <c r="M91">
        <v>27.866214048889535</v>
      </c>
      <c r="N91">
        <v>35.912020173816472</v>
      </c>
      <c r="O91">
        <v>0</v>
      </c>
      <c r="P91">
        <v>37.298005922227212</v>
      </c>
      <c r="Q91">
        <v>6.632955493333994</v>
      </c>
      <c r="R91">
        <v>12.837341128427818</v>
      </c>
      <c r="S91">
        <v>8.0197916945801762</v>
      </c>
      <c r="T91">
        <v>0</v>
      </c>
      <c r="U91">
        <v>12.60133162182216</v>
      </c>
      <c r="V91">
        <v>5.5894184977922432</v>
      </c>
      <c r="W91">
        <v>12.888090255128349</v>
      </c>
      <c r="X91">
        <v>43.508770111219036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4.8985913241494465</v>
      </c>
      <c r="AG91">
        <v>13.281101684825716</v>
      </c>
      <c r="AH91">
        <v>0</v>
      </c>
      <c r="AI91">
        <v>0</v>
      </c>
      <c r="AJ91">
        <v>0</v>
      </c>
      <c r="AK91">
        <v>16.367050817470254</v>
      </c>
      <c r="AL91">
        <v>0</v>
      </c>
      <c r="AM91">
        <v>4.9185434078480483</v>
      </c>
      <c r="AN91">
        <v>0.73502720632435814</v>
      </c>
      <c r="AO91">
        <v>0</v>
      </c>
      <c r="AP91">
        <v>0.35481698559799618</v>
      </c>
      <c r="AQ91">
        <v>0</v>
      </c>
      <c r="AR91">
        <v>10.396890077645585</v>
      </c>
      <c r="AS91">
        <v>7.4519907760384045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19.424835077428249</v>
      </c>
      <c r="BB91">
        <f t="shared" si="1"/>
        <v>445.2841380667889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9.382105627407304</v>
      </c>
      <c r="L92">
        <v>193.76891628967297</v>
      </c>
      <c r="M92">
        <v>27.866214048889535</v>
      </c>
      <c r="N92">
        <v>35.912020173816472</v>
      </c>
      <c r="O92">
        <v>0</v>
      </c>
      <c r="P92">
        <v>37.298005922227212</v>
      </c>
      <c r="Q92">
        <v>6.632955493333994</v>
      </c>
      <c r="R92">
        <v>12.837341128427818</v>
      </c>
      <c r="S92">
        <v>8.0156542018081733</v>
      </c>
      <c r="T92">
        <v>0</v>
      </c>
      <c r="U92">
        <v>12.60133162182216</v>
      </c>
      <c r="V92">
        <v>5.5894184977922432</v>
      </c>
      <c r="W92">
        <v>12.044189892766092</v>
      </c>
      <c r="X92">
        <v>43.508770111219036</v>
      </c>
      <c r="Y92">
        <v>0</v>
      </c>
      <c r="Z92">
        <v>0.33853660613650594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1.8369717073679814</v>
      </c>
      <c r="AG92">
        <v>13.281101684825716</v>
      </c>
      <c r="AH92">
        <v>0</v>
      </c>
      <c r="AI92">
        <v>0</v>
      </c>
      <c r="AJ92">
        <v>0</v>
      </c>
      <c r="AK92">
        <v>16.367050817470254</v>
      </c>
      <c r="AL92">
        <v>0</v>
      </c>
      <c r="AM92">
        <v>4.9185434078480483</v>
      </c>
      <c r="AN92">
        <v>0.73502720632435814</v>
      </c>
      <c r="AO92">
        <v>0</v>
      </c>
      <c r="AP92">
        <v>0.35481698559799618</v>
      </c>
      <c r="AQ92">
        <v>0</v>
      </c>
      <c r="AR92">
        <v>10.396890077645585</v>
      </c>
      <c r="AS92">
        <v>7.4519907760384045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19.275562225238673</v>
      </c>
      <c r="BB92">
        <f t="shared" si="1"/>
        <v>441.86229005319927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9.3821234429538301</v>
      </c>
      <c r="L93">
        <v>193.76891628967297</v>
      </c>
      <c r="M93">
        <v>27.866214048889535</v>
      </c>
      <c r="N93">
        <v>35.912020173816472</v>
      </c>
      <c r="O93">
        <v>0</v>
      </c>
      <c r="P93">
        <v>37.298005922227212</v>
      </c>
      <c r="Q93">
        <v>6.632955493333994</v>
      </c>
      <c r="R93">
        <v>12.837341128427818</v>
      </c>
      <c r="S93">
        <v>8.0156542018081733</v>
      </c>
      <c r="T93">
        <v>0</v>
      </c>
      <c r="U93">
        <v>12.60133162182216</v>
      </c>
      <c r="V93">
        <v>5.5894184977922432</v>
      </c>
      <c r="W93">
        <v>11.585437765273531</v>
      </c>
      <c r="X93">
        <v>43.508770111219036</v>
      </c>
      <c r="Y93">
        <v>0</v>
      </c>
      <c r="Z93">
        <v>2.0170012402421205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1.8369717073679814</v>
      </c>
      <c r="AG93">
        <v>13.281101684825716</v>
      </c>
      <c r="AH93">
        <v>0</v>
      </c>
      <c r="AI93">
        <v>0</v>
      </c>
      <c r="AJ93">
        <v>0</v>
      </c>
      <c r="AK93">
        <v>16.367050817470254</v>
      </c>
      <c r="AL93">
        <v>0</v>
      </c>
      <c r="AM93">
        <v>4.9185434078480483</v>
      </c>
      <c r="AN93">
        <v>0.73502720632435814</v>
      </c>
      <c r="AO93">
        <v>0</v>
      </c>
      <c r="AP93">
        <v>0.35481698559799618</v>
      </c>
      <c r="AQ93">
        <v>0</v>
      </c>
      <c r="AR93">
        <v>5.4362824374869545</v>
      </c>
      <c r="AS93">
        <v>4.9679939574201626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19.015362486328073</v>
      </c>
      <c r="BB93">
        <f t="shared" si="1"/>
        <v>435.89761565549253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9.3820937023825515</v>
      </c>
      <c r="L94">
        <v>193.76506864940822</v>
      </c>
      <c r="M94">
        <v>27.866214048889535</v>
      </c>
      <c r="N94">
        <v>35.912020173816472</v>
      </c>
      <c r="O94">
        <v>0</v>
      </c>
      <c r="P94">
        <v>37.298005922227212</v>
      </c>
      <c r="Q94">
        <v>6.632955493333994</v>
      </c>
      <c r="R94">
        <v>12.837341128427818</v>
      </c>
      <c r="S94">
        <v>8.0156542018081733</v>
      </c>
      <c r="T94">
        <v>0</v>
      </c>
      <c r="U94">
        <v>12.60133162182216</v>
      </c>
      <c r="V94">
        <v>5.5894184977922432</v>
      </c>
      <c r="W94">
        <v>10.707287649769327</v>
      </c>
      <c r="X94">
        <v>43.508770111219036</v>
      </c>
      <c r="Y94">
        <v>0</v>
      </c>
      <c r="Z94">
        <v>2.0170012402421205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1.8369717073679814</v>
      </c>
      <c r="AG94">
        <v>13.281101684825716</v>
      </c>
      <c r="AH94">
        <v>0</v>
      </c>
      <c r="AI94">
        <v>0</v>
      </c>
      <c r="AJ94">
        <v>0</v>
      </c>
      <c r="AK94">
        <v>16.367050817470254</v>
      </c>
      <c r="AL94">
        <v>0</v>
      </c>
      <c r="AM94">
        <v>4.9185434078480483</v>
      </c>
      <c r="AN94">
        <v>0.73502720632435814</v>
      </c>
      <c r="AO94">
        <v>0</v>
      </c>
      <c r="AP94">
        <v>0.35481698559799618</v>
      </c>
      <c r="AQ94">
        <v>0</v>
      </c>
      <c r="AR94">
        <v>5.4362824374869545</v>
      </c>
      <c r="AS94">
        <v>4.9679939574201626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18.978493736981072</v>
      </c>
      <c r="BB94">
        <f t="shared" si="1"/>
        <v>435.05245690849927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9.3821679416227788</v>
      </c>
      <c r="L95">
        <v>193.76506864940822</v>
      </c>
      <c r="M95">
        <v>27.866214048889535</v>
      </c>
      <c r="N95">
        <v>35.912020173816472</v>
      </c>
      <c r="O95">
        <v>0</v>
      </c>
      <c r="P95">
        <v>37.298005922227212</v>
      </c>
      <c r="Q95">
        <v>6.632955493333994</v>
      </c>
      <c r="R95">
        <v>12.837341128427818</v>
      </c>
      <c r="S95">
        <v>8.0156542018081733</v>
      </c>
      <c r="T95">
        <v>0</v>
      </c>
      <c r="U95">
        <v>12.60133162182216</v>
      </c>
      <c r="V95">
        <v>5.5894184977922432</v>
      </c>
      <c r="W95">
        <v>10.707287649769327</v>
      </c>
      <c r="X95">
        <v>43.508770111219036</v>
      </c>
      <c r="Y95">
        <v>0</v>
      </c>
      <c r="Z95">
        <v>2.0170012402421205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1.8369717073679814</v>
      </c>
      <c r="AG95">
        <v>13.281101684825716</v>
      </c>
      <c r="AH95">
        <v>0</v>
      </c>
      <c r="AI95">
        <v>0</v>
      </c>
      <c r="AJ95">
        <v>0</v>
      </c>
      <c r="AK95">
        <v>16.367050817470254</v>
      </c>
      <c r="AL95">
        <v>0</v>
      </c>
      <c r="AM95">
        <v>4.9185434078480483</v>
      </c>
      <c r="AN95">
        <v>0.73502720632435814</v>
      </c>
      <c r="AO95">
        <v>0</v>
      </c>
      <c r="AP95">
        <v>0.35481698559799618</v>
      </c>
      <c r="AQ95">
        <v>0</v>
      </c>
      <c r="AR95">
        <v>5.4362824374869545</v>
      </c>
      <c r="AS95">
        <v>4.9679939574201626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18.978496840181307</v>
      </c>
      <c r="BB95">
        <f t="shared" si="1"/>
        <v>435.05252804453926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9.3820436610918989</v>
      </c>
      <c r="L96">
        <v>193.76506864940822</v>
      </c>
      <c r="M96">
        <v>27.866214048889535</v>
      </c>
      <c r="N96">
        <v>35.912020173816472</v>
      </c>
      <c r="O96">
        <v>0</v>
      </c>
      <c r="P96">
        <v>37.298005922227212</v>
      </c>
      <c r="Q96">
        <v>6.6297355612946518</v>
      </c>
      <c r="R96">
        <v>12.837341128427818</v>
      </c>
      <c r="S96">
        <v>8.0135520768106865</v>
      </c>
      <c r="T96">
        <v>0</v>
      </c>
      <c r="U96">
        <v>12.60133162182216</v>
      </c>
      <c r="V96">
        <v>5.5894184977922432</v>
      </c>
      <c r="W96">
        <v>10.714520457515045</v>
      </c>
      <c r="X96">
        <v>43.508770111219036</v>
      </c>
      <c r="Y96">
        <v>0</v>
      </c>
      <c r="Z96">
        <v>2.0170012402421205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1.8369717073679814</v>
      </c>
      <c r="AG96">
        <v>13.281101684825716</v>
      </c>
      <c r="AH96">
        <v>0</v>
      </c>
      <c r="AI96">
        <v>0</v>
      </c>
      <c r="AJ96">
        <v>0</v>
      </c>
      <c r="AK96">
        <v>16.367050817470254</v>
      </c>
      <c r="AL96">
        <v>0</v>
      </c>
      <c r="AM96">
        <v>4.9185434078480483</v>
      </c>
      <c r="AN96">
        <v>0.73502720632435814</v>
      </c>
      <c r="AO96">
        <v>0</v>
      </c>
      <c r="AP96">
        <v>0.35481698559799618</v>
      </c>
      <c r="AQ96">
        <v>0</v>
      </c>
      <c r="AR96">
        <v>5.4362824374869545</v>
      </c>
      <c r="AS96">
        <v>4.9679939574201626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18.978571514634751</v>
      </c>
      <c r="BB96">
        <f t="shared" si="1"/>
        <v>435.05423984026379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9.0274219912976612</v>
      </c>
      <c r="L97">
        <v>155.40477879034813</v>
      </c>
      <c r="M97">
        <v>27.866214048889535</v>
      </c>
      <c r="N97">
        <v>35.912020173816472</v>
      </c>
      <c r="O97">
        <v>0</v>
      </c>
      <c r="P97">
        <v>37.298005922227212</v>
      </c>
      <c r="Q97">
        <v>6.0209833999156874</v>
      </c>
      <c r="R97">
        <v>12.03297666612867</v>
      </c>
      <c r="S97">
        <v>8.0135520768106865</v>
      </c>
      <c r="T97">
        <v>0</v>
      </c>
      <c r="U97">
        <v>12.60133162182216</v>
      </c>
      <c r="V97">
        <v>5.0176908145079713</v>
      </c>
      <c r="W97">
        <v>10.714520457515045</v>
      </c>
      <c r="X97">
        <v>41.686146745264395</v>
      </c>
      <c r="Y97">
        <v>0</v>
      </c>
      <c r="Z97">
        <v>2.0170012402421205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1.8369717073679814</v>
      </c>
      <c r="AG97">
        <v>13.281101684825716</v>
      </c>
      <c r="AH97">
        <v>0</v>
      </c>
      <c r="AI97">
        <v>0</v>
      </c>
      <c r="AJ97">
        <v>0</v>
      </c>
      <c r="AK97">
        <v>16.367050817470254</v>
      </c>
      <c r="AL97">
        <v>0</v>
      </c>
      <c r="AM97">
        <v>4.9185434078480483</v>
      </c>
      <c r="AN97">
        <v>0.73502720632435814</v>
      </c>
      <c r="AO97">
        <v>0</v>
      </c>
      <c r="AP97">
        <v>0.35481698559799618</v>
      </c>
      <c r="AQ97">
        <v>0</v>
      </c>
      <c r="AR97">
        <v>8.1544234961385929</v>
      </c>
      <c r="AS97">
        <v>4.9679939574201626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17.314754360252341</v>
      </c>
      <c r="BB97">
        <f t="shared" si="1"/>
        <v>396.91381885152651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9.0273495602419676</v>
      </c>
      <c r="L98">
        <v>130.41206882381604</v>
      </c>
      <c r="M98">
        <v>27.866214048889535</v>
      </c>
      <c r="N98">
        <v>35.912020173816472</v>
      </c>
      <c r="O98">
        <v>0</v>
      </c>
      <c r="P98">
        <v>37.298005922227212</v>
      </c>
      <c r="Q98">
        <v>6.0209833999156874</v>
      </c>
      <c r="R98">
        <v>12.03297666612867</v>
      </c>
      <c r="S98">
        <v>8.0135520768106865</v>
      </c>
      <c r="T98">
        <v>0</v>
      </c>
      <c r="U98">
        <v>12.60133162182216</v>
      </c>
      <c r="V98">
        <v>5.0176908145079713</v>
      </c>
      <c r="W98">
        <v>10.714520457515045</v>
      </c>
      <c r="X98">
        <v>41.686146745264395</v>
      </c>
      <c r="Y98">
        <v>0</v>
      </c>
      <c r="Z98">
        <v>2.0170012402421205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1.8369717073679814</v>
      </c>
      <c r="AG98">
        <v>13.281101684825716</v>
      </c>
      <c r="AH98">
        <v>0</v>
      </c>
      <c r="AI98">
        <v>0</v>
      </c>
      <c r="AJ98">
        <v>0</v>
      </c>
      <c r="AK98">
        <v>16.367050817470254</v>
      </c>
      <c r="AL98">
        <v>0</v>
      </c>
      <c r="AM98">
        <v>4.9185434078480483</v>
      </c>
      <c r="AN98">
        <v>0.73502720632435814</v>
      </c>
      <c r="AO98">
        <v>0</v>
      </c>
      <c r="AP98">
        <v>0.35481698559799618</v>
      </c>
      <c r="AQ98">
        <v>0</v>
      </c>
      <c r="AR98">
        <v>8.1544234961385929</v>
      </c>
      <c r="AS98">
        <v>4.9679939574201626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16.27005605603318</v>
      </c>
      <c r="BB98">
        <f t="shared" si="1"/>
        <v>372.96573475815791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0.20057945064158775</v>
      </c>
      <c r="L99">
        <f t="shared" si="2"/>
        <v>4.1249233491072328</v>
      </c>
      <c r="M99">
        <f t="shared" si="2"/>
        <v>0.669446985614084</v>
      </c>
      <c r="N99">
        <f t="shared" si="2"/>
        <v>0.86189071502402503</v>
      </c>
      <c r="O99">
        <f t="shared" si="2"/>
        <v>0</v>
      </c>
      <c r="P99">
        <f t="shared" si="2"/>
        <v>0.89515214213345395</v>
      </c>
      <c r="Q99">
        <f t="shared" si="2"/>
        <v>0.14168176744284233</v>
      </c>
      <c r="R99">
        <f t="shared" si="2"/>
        <v>0.27235616099307353</v>
      </c>
      <c r="S99">
        <f t="shared" si="2"/>
        <v>0.1706158497990479</v>
      </c>
      <c r="T99">
        <f t="shared" si="2"/>
        <v>0</v>
      </c>
      <c r="U99">
        <f t="shared" si="2"/>
        <v>0.32450232201334328</v>
      </c>
      <c r="V99">
        <f t="shared" si="2"/>
        <v>0.11400880471398131</v>
      </c>
      <c r="W99">
        <f t="shared" si="2"/>
        <v>0.27370986771953681</v>
      </c>
      <c r="X99">
        <f t="shared" si="2"/>
        <v>0.87009574670715939</v>
      </c>
      <c r="Y99">
        <f t="shared" si="2"/>
        <v>0</v>
      </c>
      <c r="Z99">
        <f t="shared" si="2"/>
        <v>4.5410963738050522E-2</v>
      </c>
      <c r="AA99">
        <f t="shared" si="2"/>
        <v>3.4036858267480687E-2</v>
      </c>
      <c r="AB99">
        <f t="shared" si="2"/>
        <v>5.2704160607388875E-2</v>
      </c>
      <c r="AC99">
        <f t="shared" si="2"/>
        <v>4.1781970227509908E-2</v>
      </c>
      <c r="AD99">
        <f t="shared" si="2"/>
        <v>3.4556253287413893E-2</v>
      </c>
      <c r="AE99">
        <f t="shared" si="2"/>
        <v>8.6131794489198513E-2</v>
      </c>
      <c r="AF99">
        <f t="shared" si="2"/>
        <v>8.9705454113337441E-2</v>
      </c>
      <c r="AG99">
        <f t="shared" si="2"/>
        <v>0.31874644043581662</v>
      </c>
      <c r="AH99">
        <f t="shared" si="2"/>
        <v>0.17817715064756828</v>
      </c>
      <c r="AI99">
        <f t="shared" si="2"/>
        <v>8.3301591989146332E-3</v>
      </c>
      <c r="AJ99">
        <f t="shared" si="2"/>
        <v>0</v>
      </c>
      <c r="AK99">
        <f t="shared" si="2"/>
        <v>0.39280921961928639</v>
      </c>
      <c r="AL99">
        <f t="shared" si="2"/>
        <v>0</v>
      </c>
      <c r="AM99">
        <f t="shared" si="2"/>
        <v>0.11807491160300586</v>
      </c>
      <c r="AN99">
        <f t="shared" si="2"/>
        <v>1.7640652951784623E-2</v>
      </c>
      <c r="AO99">
        <f t="shared" si="2"/>
        <v>0</v>
      </c>
      <c r="AP99">
        <f t="shared" si="2"/>
        <v>1.099932959528283E-2</v>
      </c>
      <c r="AQ99">
        <f t="shared" si="2"/>
        <v>0.17366451207013148</v>
      </c>
      <c r="AR99">
        <f t="shared" si="2"/>
        <v>0.18536024050740985</v>
      </c>
      <c r="AS99">
        <f t="shared" si="2"/>
        <v>0.14398902366520566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0.45357523833984714</v>
      </c>
      <c r="BB99">
        <f t="shared" si="1"/>
        <v>10.397507018594306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1.3880109881945575</v>
      </c>
      <c r="L3">
        <v>0.70966771728606992</v>
      </c>
      <c r="M3">
        <v>2.3691500333700093</v>
      </c>
      <c r="N3">
        <v>2.50476165118162</v>
      </c>
      <c r="O3">
        <v>1.3983242883646805</v>
      </c>
      <c r="P3">
        <v>0</v>
      </c>
      <c r="Q3">
        <v>0.19822122340971243</v>
      </c>
      <c r="R3">
        <v>0.57432255086129635</v>
      </c>
      <c r="S3">
        <v>0.30253636732395245</v>
      </c>
      <c r="T3">
        <v>0.56175328741390096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0.12780528856188686</v>
      </c>
      <c r="AG3">
        <v>1.2150605763932372</v>
      </c>
      <c r="AH3">
        <v>0</v>
      </c>
      <c r="AI3">
        <v>0</v>
      </c>
      <c r="AJ3">
        <v>0</v>
      </c>
      <c r="AK3">
        <v>1.2615244373825922</v>
      </c>
      <c r="AL3">
        <v>0</v>
      </c>
      <c r="AM3">
        <v>0.37229388248799833</v>
      </c>
      <c r="AN3">
        <v>1.172399384262158E-2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75.236703193487799</v>
      </c>
      <c r="BA3">
        <v>3.6880917262456845</v>
      </c>
      <c r="BB3">
        <f>SUM(B3:AZ3)-BA3</f>
        <v>84.543767753316246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1.3880177570994232</v>
      </c>
      <c r="L4">
        <v>0.70966771728606992</v>
      </c>
      <c r="M4">
        <v>2.3691500333700093</v>
      </c>
      <c r="N4">
        <v>2.50476165118162</v>
      </c>
      <c r="O4">
        <v>1.3983242883646805</v>
      </c>
      <c r="P4">
        <v>0</v>
      </c>
      <c r="Q4">
        <v>0.19822122340971243</v>
      </c>
      <c r="R4">
        <v>0.57432255086129635</v>
      </c>
      <c r="S4">
        <v>0.30251825395887727</v>
      </c>
      <c r="T4">
        <v>0.56175328741390096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0.12780528856188686</v>
      </c>
      <c r="AG4">
        <v>1.2150605763932372</v>
      </c>
      <c r="AH4">
        <v>0</v>
      </c>
      <c r="AI4">
        <v>0</v>
      </c>
      <c r="AJ4">
        <v>0</v>
      </c>
      <c r="AK4">
        <v>1.2615244373825922</v>
      </c>
      <c r="AL4">
        <v>0</v>
      </c>
      <c r="AM4">
        <v>0.37229388248799833</v>
      </c>
      <c r="AN4">
        <v>1.172399384262158E-2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75.209544980171174</v>
      </c>
      <c r="BA4">
        <v>3.6869560387306177</v>
      </c>
      <c r="BB4">
        <f t="shared" ref="BB4:BB67" si="0">SUM(B4:AZ4)-BA4</f>
        <v>84.51773388305449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1.3880109881945575</v>
      </c>
      <c r="L5">
        <v>0.70966771728606992</v>
      </c>
      <c r="M5">
        <v>2.3691500333700093</v>
      </c>
      <c r="N5">
        <v>2.50476165118162</v>
      </c>
      <c r="O5">
        <v>1.3983242883646805</v>
      </c>
      <c r="P5">
        <v>0</v>
      </c>
      <c r="Q5">
        <v>0.19822122340971243</v>
      </c>
      <c r="R5">
        <v>0.58416416746311617</v>
      </c>
      <c r="S5">
        <v>0.30253636732395245</v>
      </c>
      <c r="T5">
        <v>0.56175328741390096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0.12780528856188686</v>
      </c>
      <c r="AG5">
        <v>1.2150605763932372</v>
      </c>
      <c r="AH5">
        <v>0</v>
      </c>
      <c r="AI5">
        <v>0</v>
      </c>
      <c r="AJ5">
        <v>0</v>
      </c>
      <c r="AK5">
        <v>1.2615244373825922</v>
      </c>
      <c r="AL5">
        <v>0</v>
      </c>
      <c r="AM5">
        <v>0.37229388248799833</v>
      </c>
      <c r="AN5">
        <v>1.172399384262158E-2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75.209544980171174</v>
      </c>
      <c r="BA5">
        <v>3.6873678925030107</v>
      </c>
      <c r="BB5">
        <f t="shared" si="0"/>
        <v>84.527174990344122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1.3880177570994232</v>
      </c>
      <c r="L6">
        <v>0.70966771728606992</v>
      </c>
      <c r="M6">
        <v>2.3691500333700093</v>
      </c>
      <c r="N6">
        <v>2.50476165118162</v>
      </c>
      <c r="O6">
        <v>1.3983242883646805</v>
      </c>
      <c r="P6">
        <v>0</v>
      </c>
      <c r="Q6">
        <v>0.19822122340971243</v>
      </c>
      <c r="R6">
        <v>0.58416416746311617</v>
      </c>
      <c r="S6">
        <v>0.30253636732395245</v>
      </c>
      <c r="T6">
        <v>0.56175328741390096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0.12780528856188686</v>
      </c>
      <c r="AG6">
        <v>1.2150605763932372</v>
      </c>
      <c r="AH6">
        <v>0</v>
      </c>
      <c r="AI6">
        <v>0</v>
      </c>
      <c r="AJ6">
        <v>0</v>
      </c>
      <c r="AK6">
        <v>1.2615244373825922</v>
      </c>
      <c r="AL6">
        <v>0</v>
      </c>
      <c r="AM6">
        <v>0.37229388248799833</v>
      </c>
      <c r="AN6">
        <v>1.172399384262158E-2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75.159514715090808</v>
      </c>
      <c r="BA6">
        <v>3.6852769103628673</v>
      </c>
      <c r="BB6">
        <f t="shared" si="0"/>
        <v>84.479242476308755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1.3880109881945575</v>
      </c>
      <c r="L7">
        <v>0.70966771728606992</v>
      </c>
      <c r="M7">
        <v>2.4629513671467334</v>
      </c>
      <c r="N7">
        <v>2.5047483048991399</v>
      </c>
      <c r="O7">
        <v>1.3983242883646805</v>
      </c>
      <c r="P7">
        <v>0</v>
      </c>
      <c r="Q7">
        <v>0.19822859952806993</v>
      </c>
      <c r="R7">
        <v>0.58421390436014908</v>
      </c>
      <c r="S7">
        <v>0.30255448068902774</v>
      </c>
      <c r="T7">
        <v>0.56175328741390096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0.12780528856188686</v>
      </c>
      <c r="AG7">
        <v>1.2150605763932372</v>
      </c>
      <c r="AH7">
        <v>0</v>
      </c>
      <c r="AI7">
        <v>0</v>
      </c>
      <c r="AJ7">
        <v>0</v>
      </c>
      <c r="AK7">
        <v>1.2615244373825922</v>
      </c>
      <c r="AL7">
        <v>0</v>
      </c>
      <c r="AM7">
        <v>0.37229388248799833</v>
      </c>
      <c r="AN7">
        <v>1.172399384262158E-2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75.112625756627011</v>
      </c>
      <c r="BA7">
        <v>3.6872401512988211</v>
      </c>
      <c r="BB7">
        <f t="shared" si="0"/>
        <v>84.524246721878853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1.3880177570994232</v>
      </c>
      <c r="L8">
        <v>0.70966771728606992</v>
      </c>
      <c r="M8">
        <v>2.4629513671467334</v>
      </c>
      <c r="N8">
        <v>2.5047483048991399</v>
      </c>
      <c r="O8">
        <v>1.3983242883646805</v>
      </c>
      <c r="P8">
        <v>0</v>
      </c>
      <c r="Q8">
        <v>0.1982359933349607</v>
      </c>
      <c r="R8">
        <v>0.58421390436014908</v>
      </c>
      <c r="S8">
        <v>0.30255448068902774</v>
      </c>
      <c r="T8">
        <v>0.56175328741390096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0.12780528856188686</v>
      </c>
      <c r="AG8">
        <v>1.2150605763932372</v>
      </c>
      <c r="AH8">
        <v>0</v>
      </c>
      <c r="AI8">
        <v>0</v>
      </c>
      <c r="AJ8">
        <v>0</v>
      </c>
      <c r="AK8">
        <v>1.2615244373825922</v>
      </c>
      <c r="AL8">
        <v>0</v>
      </c>
      <c r="AM8">
        <v>0.37229388248799833</v>
      </c>
      <c r="AN8">
        <v>1.172399384262158E-2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75.088610937173868</v>
      </c>
      <c r="BA8">
        <v>3.6862369238470265</v>
      </c>
      <c r="BB8">
        <f t="shared" si="0"/>
        <v>84.50124929258925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1.3880109881945575</v>
      </c>
      <c r="L9">
        <v>0.70966771728606992</v>
      </c>
      <c r="M9">
        <v>2.3792549246580452</v>
      </c>
      <c r="N9">
        <v>2.5049913558336074</v>
      </c>
      <c r="O9">
        <v>1.3983242883646805</v>
      </c>
      <c r="P9">
        <v>0</v>
      </c>
      <c r="Q9">
        <v>0.1982359933349607</v>
      </c>
      <c r="R9">
        <v>0.58421390436014908</v>
      </c>
      <c r="S9">
        <v>0.30255448068902774</v>
      </c>
      <c r="T9">
        <v>0.56175328741390096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0.12780528856188686</v>
      </c>
      <c r="AG9">
        <v>1.2150605763932372</v>
      </c>
      <c r="AH9">
        <v>0</v>
      </c>
      <c r="AI9">
        <v>0</v>
      </c>
      <c r="AJ9">
        <v>0</v>
      </c>
      <c r="AK9">
        <v>1.2615244373825922</v>
      </c>
      <c r="AL9">
        <v>0</v>
      </c>
      <c r="AM9">
        <v>0.37229388248799833</v>
      </c>
      <c r="AN9">
        <v>1.172399384262158E-2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75.03857962847006</v>
      </c>
      <c r="BA9">
        <v>3.6806569804360256</v>
      </c>
      <c r="BB9">
        <f t="shared" si="0"/>
        <v>84.373337766837366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1.3880177570994232</v>
      </c>
      <c r="L10">
        <v>0.70966771728606992</v>
      </c>
      <c r="M10">
        <v>2.3691202569310041</v>
      </c>
      <c r="N10">
        <v>2.5049913558336074</v>
      </c>
      <c r="O10">
        <v>1.3983242883646805</v>
      </c>
      <c r="P10">
        <v>0</v>
      </c>
      <c r="Q10">
        <v>0.1982359933349607</v>
      </c>
      <c r="R10">
        <v>0.58421390436014908</v>
      </c>
      <c r="S10">
        <v>0.30255448068902774</v>
      </c>
      <c r="T10">
        <v>0.56175328741390096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0.18264726779377999</v>
      </c>
      <c r="AD10">
        <v>0</v>
      </c>
      <c r="AE10">
        <v>0</v>
      </c>
      <c r="AF10">
        <v>0.12780528856188686</v>
      </c>
      <c r="AG10">
        <v>1.2150605763932372</v>
      </c>
      <c r="AH10">
        <v>0</v>
      </c>
      <c r="AI10">
        <v>0</v>
      </c>
      <c r="AJ10">
        <v>0</v>
      </c>
      <c r="AK10">
        <v>1.2615244373825922</v>
      </c>
      <c r="AL10">
        <v>0</v>
      </c>
      <c r="AM10">
        <v>0.37229388248799833</v>
      </c>
      <c r="AN10">
        <v>1.172399384262158E-2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75.03857962847006</v>
      </c>
      <c r="BA10">
        <v>3.687868290059038</v>
      </c>
      <c r="BB10">
        <f t="shared" si="0"/>
        <v>84.538645826185956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1.3880109881945575</v>
      </c>
      <c r="L11">
        <v>0.70966771728606992</v>
      </c>
      <c r="M11">
        <v>2.4629436704237109</v>
      </c>
      <c r="N11">
        <v>2.5049913558336074</v>
      </c>
      <c r="O11">
        <v>1.3983242883646805</v>
      </c>
      <c r="P11">
        <v>0</v>
      </c>
      <c r="Q11">
        <v>0.1982359933349607</v>
      </c>
      <c r="R11">
        <v>0.584189022179745</v>
      </c>
      <c r="S11">
        <v>0.30253636732395245</v>
      </c>
      <c r="T11">
        <v>0.56175328741390096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0.23135318826967224</v>
      </c>
      <c r="AD11">
        <v>0</v>
      </c>
      <c r="AE11">
        <v>0</v>
      </c>
      <c r="AF11">
        <v>0.12780528856188686</v>
      </c>
      <c r="AG11">
        <v>1.2150605763932372</v>
      </c>
      <c r="AH11">
        <v>0</v>
      </c>
      <c r="AI11">
        <v>0</v>
      </c>
      <c r="AJ11">
        <v>0</v>
      </c>
      <c r="AK11">
        <v>1.2615244373825922</v>
      </c>
      <c r="AL11">
        <v>0</v>
      </c>
      <c r="AM11">
        <v>0.37229388248799833</v>
      </c>
      <c r="AN11">
        <v>1.172399384262158E-2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74.967675850553121</v>
      </c>
      <c r="BA11">
        <v>3.6908601581479696</v>
      </c>
      <c r="BB11">
        <f t="shared" si="0"/>
        <v>84.607229749698348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1.3880177570994232</v>
      </c>
      <c r="L12">
        <v>0.70966771728606992</v>
      </c>
      <c r="M12">
        <v>2.4629436704237109</v>
      </c>
      <c r="N12">
        <v>2.5047483048991399</v>
      </c>
      <c r="O12">
        <v>1.3983242883646805</v>
      </c>
      <c r="P12">
        <v>0</v>
      </c>
      <c r="Q12">
        <v>0.1982359933349607</v>
      </c>
      <c r="R12">
        <v>0.584189022179745</v>
      </c>
      <c r="S12">
        <v>0.30253636732395245</v>
      </c>
      <c r="T12">
        <v>0.56175328741390096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0.23135318826967224</v>
      </c>
      <c r="AD12">
        <v>0</v>
      </c>
      <c r="AE12">
        <v>0</v>
      </c>
      <c r="AF12">
        <v>0.12780528856188686</v>
      </c>
      <c r="AG12">
        <v>1.2150605763932372</v>
      </c>
      <c r="AH12">
        <v>0</v>
      </c>
      <c r="AI12">
        <v>0</v>
      </c>
      <c r="AJ12">
        <v>0</v>
      </c>
      <c r="AK12">
        <v>1.2615244373825922</v>
      </c>
      <c r="AL12">
        <v>0</v>
      </c>
      <c r="AM12">
        <v>0.37229388248799833</v>
      </c>
      <c r="AN12">
        <v>1.172399384262158E-2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74.927650803590083</v>
      </c>
      <c r="BA12">
        <v>3.6891772345960834</v>
      </c>
      <c r="BB12">
        <f t="shared" si="0"/>
        <v>84.568651344257589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1.3880109881945575</v>
      </c>
      <c r="L13">
        <v>0.70966771728606992</v>
      </c>
      <c r="M13">
        <v>2.4629436704237109</v>
      </c>
      <c r="N13">
        <v>2.5047483048991399</v>
      </c>
      <c r="O13">
        <v>1.3983242883646805</v>
      </c>
      <c r="P13">
        <v>0</v>
      </c>
      <c r="Q13">
        <v>0.1982359933349607</v>
      </c>
      <c r="R13">
        <v>0.584189022179745</v>
      </c>
      <c r="S13">
        <v>0.30253636732395245</v>
      </c>
      <c r="T13">
        <v>0.56175328741390096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0.11278000313087036</v>
      </c>
      <c r="AC13">
        <v>0.23135318826967224</v>
      </c>
      <c r="AD13">
        <v>0</v>
      </c>
      <c r="AE13">
        <v>0</v>
      </c>
      <c r="AF13">
        <v>0.12780528856188686</v>
      </c>
      <c r="AG13">
        <v>1.2150605763932372</v>
      </c>
      <c r="AH13">
        <v>0</v>
      </c>
      <c r="AI13">
        <v>0</v>
      </c>
      <c r="AJ13">
        <v>0</v>
      </c>
      <c r="AK13">
        <v>1.2615244373825922</v>
      </c>
      <c r="AL13">
        <v>0</v>
      </c>
      <c r="AM13">
        <v>0.37229388248799833</v>
      </c>
      <c r="AN13">
        <v>1.172399384262158E-2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74.89162909622209</v>
      </c>
      <c r="BA13">
        <v>3.6923854484187477</v>
      </c>
      <c r="BB13">
        <f t="shared" si="0"/>
        <v>84.642194657292947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1.3880249117183592</v>
      </c>
      <c r="L14">
        <v>0.70966771728606992</v>
      </c>
      <c r="M14">
        <v>2.4629436704237109</v>
      </c>
      <c r="N14">
        <v>2.5047483048991399</v>
      </c>
      <c r="O14">
        <v>1.3983242883646805</v>
      </c>
      <c r="P14">
        <v>0</v>
      </c>
      <c r="Q14">
        <v>0.1982359933349607</v>
      </c>
      <c r="R14">
        <v>0.58421390436014908</v>
      </c>
      <c r="S14">
        <v>0.30255448068902774</v>
      </c>
      <c r="T14">
        <v>0.56175328741390096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0.36841466186599869</v>
      </c>
      <c r="AC14">
        <v>0.23135318826967224</v>
      </c>
      <c r="AD14">
        <v>0</v>
      </c>
      <c r="AE14">
        <v>0</v>
      </c>
      <c r="AF14">
        <v>0.12780528856188686</v>
      </c>
      <c r="AG14">
        <v>1.2150605763932372</v>
      </c>
      <c r="AH14">
        <v>0</v>
      </c>
      <c r="AI14">
        <v>0</v>
      </c>
      <c r="AJ14">
        <v>0</v>
      </c>
      <c r="AK14">
        <v>1.2615244373825922</v>
      </c>
      <c r="AL14">
        <v>0</v>
      </c>
      <c r="AM14">
        <v>0.37229388248799833</v>
      </c>
      <c r="AN14">
        <v>1.172399384262158E-2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74.89162909622209</v>
      </c>
      <c r="BA14">
        <v>3.7030733563709717</v>
      </c>
      <c r="BB14">
        <f t="shared" si="0"/>
        <v>84.887198327145114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1.3880181233410365</v>
      </c>
      <c r="L15">
        <v>0.70966771728606992</v>
      </c>
      <c r="M15">
        <v>2.4629513671467334</v>
      </c>
      <c r="N15">
        <v>2.50476165118162</v>
      </c>
      <c r="O15">
        <v>1.3983242883646805</v>
      </c>
      <c r="P15">
        <v>0</v>
      </c>
      <c r="Q15">
        <v>0.1982359933349607</v>
      </c>
      <c r="R15">
        <v>0.584189022179745</v>
      </c>
      <c r="S15">
        <v>0.30253636732395245</v>
      </c>
      <c r="T15">
        <v>0.56175328741390096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0.36841466186599869</v>
      </c>
      <c r="AC15">
        <v>0.23135318826967224</v>
      </c>
      <c r="AD15">
        <v>0</v>
      </c>
      <c r="AE15">
        <v>0</v>
      </c>
      <c r="AF15">
        <v>0.12780528856188686</v>
      </c>
      <c r="AG15">
        <v>1.2150605763932372</v>
      </c>
      <c r="AH15">
        <v>0</v>
      </c>
      <c r="AI15">
        <v>0</v>
      </c>
      <c r="AJ15">
        <v>0</v>
      </c>
      <c r="AK15">
        <v>1.2615244373825922</v>
      </c>
      <c r="AL15">
        <v>0</v>
      </c>
      <c r="AM15">
        <v>0.37229388248799833</v>
      </c>
      <c r="AN15">
        <v>1.172399384262158E-2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74.879898768524313</v>
      </c>
      <c r="BA15">
        <v>3.7025818273028532</v>
      </c>
      <c r="BB15">
        <f t="shared" si="0"/>
        <v>84.875930787598165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1.3880249117183592</v>
      </c>
      <c r="L16">
        <v>0.70966771728606992</v>
      </c>
      <c r="M16">
        <v>2.4629513671467334</v>
      </c>
      <c r="N16">
        <v>2.50476165118162</v>
      </c>
      <c r="O16">
        <v>1.3983242883646805</v>
      </c>
      <c r="P16">
        <v>0</v>
      </c>
      <c r="Q16">
        <v>0.1982359933349607</v>
      </c>
      <c r="R16">
        <v>0.584189022179745</v>
      </c>
      <c r="S16">
        <v>0.30253636732395245</v>
      </c>
      <c r="T16">
        <v>0.56175328741390096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0.36841466186599869</v>
      </c>
      <c r="AC16">
        <v>0.23135318826967224</v>
      </c>
      <c r="AD16">
        <v>0</v>
      </c>
      <c r="AE16">
        <v>0</v>
      </c>
      <c r="AF16">
        <v>0.12780528856188686</v>
      </c>
      <c r="AG16">
        <v>1.2150605763932372</v>
      </c>
      <c r="AH16">
        <v>0</v>
      </c>
      <c r="AI16">
        <v>0</v>
      </c>
      <c r="AJ16">
        <v>0</v>
      </c>
      <c r="AK16">
        <v>1.2615244373825922</v>
      </c>
      <c r="AL16">
        <v>0</v>
      </c>
      <c r="AM16">
        <v>0.37229388248799833</v>
      </c>
      <c r="AN16">
        <v>1.172399384262158E-2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74.830636610311004</v>
      </c>
      <c r="BA16">
        <v>3.7005229528437118</v>
      </c>
      <c r="BB16">
        <f t="shared" si="0"/>
        <v>84.828734292221313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1.3880384816803011</v>
      </c>
      <c r="L17">
        <v>0.70966771728606992</v>
      </c>
      <c r="M17">
        <v>2.4629436704237109</v>
      </c>
      <c r="N17">
        <v>2.50476165118162</v>
      </c>
      <c r="O17">
        <v>1.3983242883646805</v>
      </c>
      <c r="P17">
        <v>0</v>
      </c>
      <c r="Q17">
        <v>0.19813723825392954</v>
      </c>
      <c r="R17">
        <v>0.56340282130388042</v>
      </c>
      <c r="S17">
        <v>0.2920138846588976</v>
      </c>
      <c r="T17">
        <v>0.56175328741390096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0.36841466186599869</v>
      </c>
      <c r="AC17">
        <v>0.23135318826967224</v>
      </c>
      <c r="AD17">
        <v>0</v>
      </c>
      <c r="AE17">
        <v>0</v>
      </c>
      <c r="AF17">
        <v>0.12780528856188686</v>
      </c>
      <c r="AG17">
        <v>1.2150605763932372</v>
      </c>
      <c r="AH17">
        <v>0</v>
      </c>
      <c r="AI17">
        <v>0</v>
      </c>
      <c r="AJ17">
        <v>0</v>
      </c>
      <c r="AK17">
        <v>1.2615244373825922</v>
      </c>
      <c r="AL17">
        <v>0</v>
      </c>
      <c r="AM17">
        <v>0.37229388248799833</v>
      </c>
      <c r="AN17">
        <v>1.172399384262158E-2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74.780605301607196</v>
      </c>
      <c r="BA17">
        <v>3.6971190587068898</v>
      </c>
      <c r="BB17">
        <f t="shared" si="0"/>
        <v>84.750705312271307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1.3880049989131713</v>
      </c>
      <c r="L18">
        <v>0.70966771728606992</v>
      </c>
      <c r="M18">
        <v>2.4629436704237109</v>
      </c>
      <c r="N18">
        <v>2.50476165118162</v>
      </c>
      <c r="O18">
        <v>1.3983242883646805</v>
      </c>
      <c r="P18">
        <v>0</v>
      </c>
      <c r="Q18">
        <v>0.19813723825392954</v>
      </c>
      <c r="R18">
        <v>0.56340282130388042</v>
      </c>
      <c r="S18">
        <v>0.2920138846588976</v>
      </c>
      <c r="T18">
        <v>0.56175328741390096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0.36841466186599869</v>
      </c>
      <c r="AC18">
        <v>0.23135318826967224</v>
      </c>
      <c r="AD18">
        <v>0</v>
      </c>
      <c r="AE18">
        <v>0</v>
      </c>
      <c r="AF18">
        <v>0.12780528856188686</v>
      </c>
      <c r="AG18">
        <v>1.2150605763932372</v>
      </c>
      <c r="AH18">
        <v>0</v>
      </c>
      <c r="AI18">
        <v>0</v>
      </c>
      <c r="AJ18">
        <v>0</v>
      </c>
      <c r="AK18">
        <v>1.2615244373825922</v>
      </c>
      <c r="AL18">
        <v>0</v>
      </c>
      <c r="AM18">
        <v>0.37229388248799833</v>
      </c>
      <c r="AN18">
        <v>1.172399384262158E-2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74.740580254644129</v>
      </c>
      <c r="BA18">
        <v>3.6954446121641609</v>
      </c>
      <c r="BB18">
        <f t="shared" si="0"/>
        <v>84.712321229083827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1.3880384816803011</v>
      </c>
      <c r="L19">
        <v>0.70966771728606992</v>
      </c>
      <c r="M19">
        <v>2.4629436704237109</v>
      </c>
      <c r="N19">
        <v>2.50476165118162</v>
      </c>
      <c r="O19">
        <v>1.3983242883646805</v>
      </c>
      <c r="P19">
        <v>0</v>
      </c>
      <c r="Q19">
        <v>0.19813723825392954</v>
      </c>
      <c r="R19">
        <v>0.56340282130388042</v>
      </c>
      <c r="S19">
        <v>0.2920138846588976</v>
      </c>
      <c r="T19">
        <v>0.56175328741390096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0.36841466186599869</v>
      </c>
      <c r="AC19">
        <v>0.23135318826967224</v>
      </c>
      <c r="AD19">
        <v>0</v>
      </c>
      <c r="AE19">
        <v>0</v>
      </c>
      <c r="AF19">
        <v>0.12780528856188686</v>
      </c>
      <c r="AG19">
        <v>1.2150605763932372</v>
      </c>
      <c r="AH19">
        <v>0</v>
      </c>
      <c r="AI19">
        <v>0</v>
      </c>
      <c r="AJ19">
        <v>0</v>
      </c>
      <c r="AK19">
        <v>1.2615244373825922</v>
      </c>
      <c r="AL19">
        <v>0</v>
      </c>
      <c r="AM19">
        <v>0.37229388248799833</v>
      </c>
      <c r="AN19">
        <v>1.172399384262158E-2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74.248984554372782</v>
      </c>
      <c r="BA19">
        <v>3.6748973114724786</v>
      </c>
      <c r="BB19">
        <f t="shared" si="0"/>
        <v>84.241306312271306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1.3880049989131713</v>
      </c>
      <c r="L20">
        <v>0.70966771728606992</v>
      </c>
      <c r="M20">
        <v>2.3691202569310041</v>
      </c>
      <c r="N20">
        <v>2.50476165118162</v>
      </c>
      <c r="O20">
        <v>1.3983242883646805</v>
      </c>
      <c r="P20">
        <v>0</v>
      </c>
      <c r="Q20">
        <v>0.19813723825392954</v>
      </c>
      <c r="R20">
        <v>0.5634354810512382</v>
      </c>
      <c r="S20">
        <v>0.2920405364468236</v>
      </c>
      <c r="T20">
        <v>0.56175328741390096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0.36841466186599869</v>
      </c>
      <c r="AC20">
        <v>0.23135318826967224</v>
      </c>
      <c r="AD20">
        <v>0</v>
      </c>
      <c r="AE20">
        <v>0</v>
      </c>
      <c r="AF20">
        <v>0.12780528856188686</v>
      </c>
      <c r="AG20">
        <v>1.2150605763932372</v>
      </c>
      <c r="AH20">
        <v>0</v>
      </c>
      <c r="AI20">
        <v>0</v>
      </c>
      <c r="AJ20">
        <v>0</v>
      </c>
      <c r="AK20">
        <v>1.2615244373825922</v>
      </c>
      <c r="AL20">
        <v>0</v>
      </c>
      <c r="AM20">
        <v>0.37229388248799833</v>
      </c>
      <c r="AN20">
        <v>1.172399384262158E-2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74.248984554372782</v>
      </c>
      <c r="BA20">
        <v>3.670976572430992</v>
      </c>
      <c r="BB20">
        <f t="shared" si="0"/>
        <v>84.15142946658824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1.3880384816803011</v>
      </c>
      <c r="L21">
        <v>0.70966771728606992</v>
      </c>
      <c r="M21">
        <v>1.6906447680331071</v>
      </c>
      <c r="N21">
        <v>2.50476165118162</v>
      </c>
      <c r="O21">
        <v>1.3983242883646805</v>
      </c>
      <c r="P21">
        <v>0</v>
      </c>
      <c r="Q21">
        <v>0.1982736990685541</v>
      </c>
      <c r="R21">
        <v>0.55311737362181856</v>
      </c>
      <c r="S21">
        <v>0.29230582910361907</v>
      </c>
      <c r="T21">
        <v>0.56175328741390096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0.36841466186599869</v>
      </c>
      <c r="AC21">
        <v>0.23135318826967224</v>
      </c>
      <c r="AD21">
        <v>0</v>
      </c>
      <c r="AE21">
        <v>0</v>
      </c>
      <c r="AF21">
        <v>0.12780528856188686</v>
      </c>
      <c r="AG21">
        <v>1.2150605763932372</v>
      </c>
      <c r="AH21">
        <v>0</v>
      </c>
      <c r="AI21">
        <v>0</v>
      </c>
      <c r="AJ21">
        <v>0</v>
      </c>
      <c r="AK21">
        <v>1.2615244373825922</v>
      </c>
      <c r="AL21">
        <v>0</v>
      </c>
      <c r="AM21">
        <v>0.37229388248799833</v>
      </c>
      <c r="AN21">
        <v>1.172399384262158E-2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74.248984554372782</v>
      </c>
      <c r="BA21">
        <v>3.6422031929792822</v>
      </c>
      <c r="BB21">
        <f t="shared" si="0"/>
        <v>83.491844485951177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1.3880249117183592</v>
      </c>
      <c r="L22">
        <v>0.70966771728606992</v>
      </c>
      <c r="M22">
        <v>2.2020834838221277</v>
      </c>
      <c r="N22">
        <v>2.50476165118162</v>
      </c>
      <c r="O22">
        <v>1.3983242883646805</v>
      </c>
      <c r="P22">
        <v>0</v>
      </c>
      <c r="Q22">
        <v>0.19820080172373078</v>
      </c>
      <c r="R22">
        <v>0.55314932324009847</v>
      </c>
      <c r="S22">
        <v>0.29216558957471278</v>
      </c>
      <c r="T22">
        <v>0.56175328741390096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0.36841466186599869</v>
      </c>
      <c r="AC22">
        <v>0.23135318826967224</v>
      </c>
      <c r="AD22">
        <v>0</v>
      </c>
      <c r="AE22">
        <v>0</v>
      </c>
      <c r="AF22">
        <v>0.12780528856188686</v>
      </c>
      <c r="AG22">
        <v>1.2150605763932372</v>
      </c>
      <c r="AH22">
        <v>0</v>
      </c>
      <c r="AI22">
        <v>0</v>
      </c>
      <c r="AJ22">
        <v>0</v>
      </c>
      <c r="AK22">
        <v>1.2615244373825922</v>
      </c>
      <c r="AL22">
        <v>0</v>
      </c>
      <c r="AM22">
        <v>0.37229388248799833</v>
      </c>
      <c r="AN22">
        <v>1.172399384262158E-2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74.248984554372782</v>
      </c>
      <c r="BA22">
        <v>3.6635731904475759</v>
      </c>
      <c r="BB22">
        <f t="shared" si="0"/>
        <v>83.981718447054504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1.3775975225886357</v>
      </c>
      <c r="L23">
        <v>0.70966771728606992</v>
      </c>
      <c r="M23">
        <v>2.3691500333700093</v>
      </c>
      <c r="N23">
        <v>2.50476165118162</v>
      </c>
      <c r="O23">
        <v>1.3983242883646805</v>
      </c>
      <c r="P23">
        <v>0</v>
      </c>
      <c r="Q23">
        <v>0.19836499723196305</v>
      </c>
      <c r="R23">
        <v>0.44882029486279518</v>
      </c>
      <c r="S23">
        <v>0.27124376598492744</v>
      </c>
      <c r="T23">
        <v>0.56175328741390096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0.36841466186599869</v>
      </c>
      <c r="AC23">
        <v>0.23135318826967224</v>
      </c>
      <c r="AD23">
        <v>0</v>
      </c>
      <c r="AE23">
        <v>0</v>
      </c>
      <c r="AF23">
        <v>0.12780528856188686</v>
      </c>
      <c r="AG23">
        <v>1.2150605763932372</v>
      </c>
      <c r="AH23">
        <v>0</v>
      </c>
      <c r="AI23">
        <v>0</v>
      </c>
      <c r="AJ23">
        <v>0</v>
      </c>
      <c r="AK23">
        <v>1.2615244373825922</v>
      </c>
      <c r="AL23">
        <v>0</v>
      </c>
      <c r="AM23">
        <v>0.37229388248799833</v>
      </c>
      <c r="AN23">
        <v>1.172399384262158E-2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74.22811208515968</v>
      </c>
      <c r="BA23">
        <v>3.6640196158999681</v>
      </c>
      <c r="BB23">
        <f t="shared" si="0"/>
        <v>83.99195205634831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1.3775980403487993</v>
      </c>
      <c r="L24">
        <v>0.70966771728606992</v>
      </c>
      <c r="M24">
        <v>2.3691500333700093</v>
      </c>
      <c r="N24">
        <v>2.50476165118162</v>
      </c>
      <c r="O24">
        <v>1.3983242883646805</v>
      </c>
      <c r="P24">
        <v>0</v>
      </c>
      <c r="Q24">
        <v>0.19836499723196305</v>
      </c>
      <c r="R24">
        <v>0.44882029486279518</v>
      </c>
      <c r="S24">
        <v>0.27124376598492744</v>
      </c>
      <c r="T24">
        <v>0.56175328741390096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0.36841466186599869</v>
      </c>
      <c r="AC24">
        <v>0.23135318826967224</v>
      </c>
      <c r="AD24">
        <v>0</v>
      </c>
      <c r="AE24">
        <v>0</v>
      </c>
      <c r="AF24">
        <v>0.12780528856188686</v>
      </c>
      <c r="AG24">
        <v>1.2150605763932372</v>
      </c>
      <c r="AH24">
        <v>0</v>
      </c>
      <c r="AI24">
        <v>0</v>
      </c>
      <c r="AJ24">
        <v>0</v>
      </c>
      <c r="AK24">
        <v>1.2615244373825922</v>
      </c>
      <c r="AL24">
        <v>0</v>
      </c>
      <c r="AM24">
        <v>0.37229388248799833</v>
      </c>
      <c r="AN24">
        <v>1.172399384262158E-2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74.22811208515968</v>
      </c>
      <c r="BA24">
        <v>3.6640196375423431</v>
      </c>
      <c r="BB24">
        <f t="shared" si="0"/>
        <v>83.991952552466117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1.3253975092182877</v>
      </c>
      <c r="L25">
        <v>0.70966077877844735</v>
      </c>
      <c r="M25">
        <v>2.3691500333700093</v>
      </c>
      <c r="N25">
        <v>2.50476165118162</v>
      </c>
      <c r="O25">
        <v>1.3983242883646805</v>
      </c>
      <c r="P25">
        <v>0</v>
      </c>
      <c r="Q25">
        <v>0.1983591485967264</v>
      </c>
      <c r="R25">
        <v>0.15651085469412049</v>
      </c>
      <c r="S25">
        <v>0.21909512729363664</v>
      </c>
      <c r="T25">
        <v>0.56175328741390096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0.36841466186599869</v>
      </c>
      <c r="AC25">
        <v>0.23135318826967224</v>
      </c>
      <c r="AD25">
        <v>0</v>
      </c>
      <c r="AE25">
        <v>0</v>
      </c>
      <c r="AF25">
        <v>0.12780528856188686</v>
      </c>
      <c r="AG25">
        <v>1.2150605763932372</v>
      </c>
      <c r="AH25">
        <v>6.0861650907952397E-2</v>
      </c>
      <c r="AI25">
        <v>0</v>
      </c>
      <c r="AJ25">
        <v>0</v>
      </c>
      <c r="AK25">
        <v>1.2615244373825922</v>
      </c>
      <c r="AL25">
        <v>0</v>
      </c>
      <c r="AM25">
        <v>0.37229388248799833</v>
      </c>
      <c r="AN25">
        <v>1.172399384262158E-2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74.250582341891047</v>
      </c>
      <c r="BA25">
        <v>3.6509220468814929</v>
      </c>
      <c r="BB25">
        <f t="shared" si="0"/>
        <v>83.691710653632938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1.0123218648406589</v>
      </c>
      <c r="L26">
        <v>0.66787224147188673</v>
      </c>
      <c r="M26">
        <v>2.3691500333700093</v>
      </c>
      <c r="N26">
        <v>2.50476165118162</v>
      </c>
      <c r="O26">
        <v>1.3983242883646805</v>
      </c>
      <c r="P26">
        <v>0</v>
      </c>
      <c r="Q26">
        <v>0.19828602950259627</v>
      </c>
      <c r="R26">
        <v>0.13566009706220519</v>
      </c>
      <c r="S26">
        <v>0.21909512729363664</v>
      </c>
      <c r="T26">
        <v>0.56175328741390096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0.36841466186599869</v>
      </c>
      <c r="AC26">
        <v>0.23135318826967224</v>
      </c>
      <c r="AD26">
        <v>0</v>
      </c>
      <c r="AE26">
        <v>0.36475283907326234</v>
      </c>
      <c r="AF26">
        <v>0.12780528856188686</v>
      </c>
      <c r="AG26">
        <v>1.2150605763932372</v>
      </c>
      <c r="AH26">
        <v>0.45443369755792101</v>
      </c>
      <c r="AI26">
        <v>0</v>
      </c>
      <c r="AJ26">
        <v>0</v>
      </c>
      <c r="AK26">
        <v>1.2615244373825922</v>
      </c>
      <c r="AL26">
        <v>0</v>
      </c>
      <c r="AM26">
        <v>0.37229388248799833</v>
      </c>
      <c r="AN26">
        <v>1.172399384262158E-2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74.446809643080798</v>
      </c>
      <c r="BA26">
        <v>3.6751143874529166</v>
      </c>
      <c r="BB26">
        <f t="shared" si="0"/>
        <v>84.246282441564261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0.70965108076525896</v>
      </c>
      <c r="M27">
        <v>2.3691500333700093</v>
      </c>
      <c r="N27">
        <v>2.50476165118162</v>
      </c>
      <c r="O27">
        <v>1.3983242883646805</v>
      </c>
      <c r="P27">
        <v>0</v>
      </c>
      <c r="Q27">
        <v>0</v>
      </c>
      <c r="R27">
        <v>0</v>
      </c>
      <c r="S27">
        <v>0</v>
      </c>
      <c r="T27">
        <v>0.56175328741390096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0.36841466186599869</v>
      </c>
      <c r="AC27">
        <v>0.23135318826967224</v>
      </c>
      <c r="AD27">
        <v>0</v>
      </c>
      <c r="AE27">
        <v>0.38906967438948026</v>
      </c>
      <c r="AF27">
        <v>0.12780528856188686</v>
      </c>
      <c r="AG27">
        <v>1.2150605763932372</v>
      </c>
      <c r="AH27">
        <v>0.50109428866624917</v>
      </c>
      <c r="AI27">
        <v>0</v>
      </c>
      <c r="AJ27">
        <v>0</v>
      </c>
      <c r="AK27">
        <v>1.2615244373825922</v>
      </c>
      <c r="AL27">
        <v>0</v>
      </c>
      <c r="AM27">
        <v>0.37229388248799833</v>
      </c>
      <c r="AN27">
        <v>1.172399384262158E-2</v>
      </c>
      <c r="AO27">
        <v>0</v>
      </c>
      <c r="AP27">
        <v>0</v>
      </c>
      <c r="AQ27">
        <v>0.49959528616155296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74.450957002713437</v>
      </c>
      <c r="BA27">
        <v>3.6354518635924968</v>
      </c>
      <c r="BB27">
        <f t="shared" si="0"/>
        <v>83.337080758237704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0.70965108076525896</v>
      </c>
      <c r="M28">
        <v>2.3691500333700093</v>
      </c>
      <c r="N28">
        <v>2.50476165118162</v>
      </c>
      <c r="O28">
        <v>1.3983242883646805</v>
      </c>
      <c r="P28">
        <v>0</v>
      </c>
      <c r="Q28">
        <v>0</v>
      </c>
      <c r="R28">
        <v>0</v>
      </c>
      <c r="S28">
        <v>0</v>
      </c>
      <c r="T28">
        <v>0.56175328741390096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0.36841466186599869</v>
      </c>
      <c r="AC28">
        <v>0.23135318826967224</v>
      </c>
      <c r="AD28">
        <v>3.0442404508453355E-2</v>
      </c>
      <c r="AE28">
        <v>0.38906967438948026</v>
      </c>
      <c r="AF28">
        <v>0.12780528856188686</v>
      </c>
      <c r="AG28">
        <v>1.2150605763932372</v>
      </c>
      <c r="AH28">
        <v>1.0021885989355039</v>
      </c>
      <c r="AI28">
        <v>0</v>
      </c>
      <c r="AJ28">
        <v>0</v>
      </c>
      <c r="AK28">
        <v>1.2615244373825922</v>
      </c>
      <c r="AL28">
        <v>0</v>
      </c>
      <c r="AM28">
        <v>0.37229388248799833</v>
      </c>
      <c r="AN28">
        <v>1.172399384262158E-2</v>
      </c>
      <c r="AO28">
        <v>0</v>
      </c>
      <c r="AP28">
        <v>0</v>
      </c>
      <c r="AQ28">
        <v>0.99919057232310593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75.073709037779167</v>
      </c>
      <c r="BA28">
        <v>3.7045842162974996</v>
      </c>
      <c r="BB28">
        <f t="shared" si="0"/>
        <v>84.921832441537688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0.70965108076525896</v>
      </c>
      <c r="M29">
        <v>2.3691500333700093</v>
      </c>
      <c r="N29">
        <v>2.50476165118162</v>
      </c>
      <c r="O29">
        <v>1.3983242883646805</v>
      </c>
      <c r="P29">
        <v>0</v>
      </c>
      <c r="Q29">
        <v>0</v>
      </c>
      <c r="R29">
        <v>0</v>
      </c>
      <c r="S29">
        <v>0</v>
      </c>
      <c r="T29">
        <v>0.56175328741390096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0.36841466186599869</v>
      </c>
      <c r="AC29">
        <v>0.23135318826967224</v>
      </c>
      <c r="AD29">
        <v>0.2100526606136506</v>
      </c>
      <c r="AE29">
        <v>0.77813937257357535</v>
      </c>
      <c r="AF29">
        <v>0.12780528856188686</v>
      </c>
      <c r="AG29">
        <v>1.2150605763932372</v>
      </c>
      <c r="AH29">
        <v>1.5032828876017532</v>
      </c>
      <c r="AI29">
        <v>0</v>
      </c>
      <c r="AJ29">
        <v>0</v>
      </c>
      <c r="AK29">
        <v>1.2615244373825922</v>
      </c>
      <c r="AL29">
        <v>0</v>
      </c>
      <c r="AM29">
        <v>0.37229388248799833</v>
      </c>
      <c r="AN29">
        <v>1.172399384262158E-2</v>
      </c>
      <c r="AO29">
        <v>0</v>
      </c>
      <c r="AP29">
        <v>0</v>
      </c>
      <c r="AQ29">
        <v>1.4987858584846587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75.524515758714273</v>
      </c>
      <c r="BA29">
        <v>3.7890275835496894</v>
      </c>
      <c r="BB29">
        <f t="shared" si="0"/>
        <v>86.857565324337685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0.70969926434222985</v>
      </c>
      <c r="M30">
        <v>2.3691500333700093</v>
      </c>
      <c r="N30">
        <v>2.50476165118162</v>
      </c>
      <c r="O30">
        <v>1.3983242883646805</v>
      </c>
      <c r="P30">
        <v>0</v>
      </c>
      <c r="Q30">
        <v>0</v>
      </c>
      <c r="R30">
        <v>0</v>
      </c>
      <c r="S30">
        <v>0</v>
      </c>
      <c r="T30">
        <v>0.56175328741390096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0.36841466186599869</v>
      </c>
      <c r="AC30">
        <v>0.46316301607180127</v>
      </c>
      <c r="AD30">
        <v>0.42010532122730121</v>
      </c>
      <c r="AE30">
        <v>1.1708565710707577</v>
      </c>
      <c r="AF30">
        <v>0.34081411010227503</v>
      </c>
      <c r="AG30">
        <v>1.2150605763932372</v>
      </c>
      <c r="AH30">
        <v>2.0043771762680023</v>
      </c>
      <c r="AI30">
        <v>0</v>
      </c>
      <c r="AJ30">
        <v>0</v>
      </c>
      <c r="AK30">
        <v>1.2615244373825922</v>
      </c>
      <c r="AL30">
        <v>0</v>
      </c>
      <c r="AM30">
        <v>0.37229388248799833</v>
      </c>
      <c r="AN30">
        <v>1.172399384262158E-2</v>
      </c>
      <c r="AO30">
        <v>0</v>
      </c>
      <c r="AP30">
        <v>0</v>
      </c>
      <c r="AQ30">
        <v>1.9983811446462119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75.87841995408057</v>
      </c>
      <c r="BA30">
        <v>3.889440816870668</v>
      </c>
      <c r="BB30">
        <f t="shared" si="0"/>
        <v>89.159382553241144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0.70969926434222985</v>
      </c>
      <c r="M31">
        <v>2.3691500333700093</v>
      </c>
      <c r="N31">
        <v>2.50476165118162</v>
      </c>
      <c r="O31">
        <v>1.3983242883646805</v>
      </c>
      <c r="P31">
        <v>0</v>
      </c>
      <c r="Q31">
        <v>0</v>
      </c>
      <c r="R31">
        <v>0</v>
      </c>
      <c r="S31">
        <v>0</v>
      </c>
      <c r="T31">
        <v>0.56175328741390096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0.7428442485911082</v>
      </c>
      <c r="AC31">
        <v>0.46316301607180127</v>
      </c>
      <c r="AD31">
        <v>0.63015795867251101</v>
      </c>
      <c r="AE31">
        <v>1.1712213425172198</v>
      </c>
      <c r="AF31">
        <v>0.51122117605927775</v>
      </c>
      <c r="AG31">
        <v>1.2150605763932372</v>
      </c>
      <c r="AH31">
        <v>2.0043771762680023</v>
      </c>
      <c r="AI31">
        <v>9.1295934042997268E-2</v>
      </c>
      <c r="AJ31">
        <v>0</v>
      </c>
      <c r="AK31">
        <v>1.2615244373825922</v>
      </c>
      <c r="AL31">
        <v>0</v>
      </c>
      <c r="AM31">
        <v>0.37304751680233772</v>
      </c>
      <c r="AN31">
        <v>1.172399384262158E-2</v>
      </c>
      <c r="AO31">
        <v>0</v>
      </c>
      <c r="AP31">
        <v>0</v>
      </c>
      <c r="AQ31">
        <v>1.9983811446462119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85.847867877269877</v>
      </c>
      <c r="BA31">
        <v>4.3415810317911001</v>
      </c>
      <c r="BB31">
        <f t="shared" si="0"/>
        <v>99.523993891441137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0.70969926434222985</v>
      </c>
      <c r="M32">
        <v>2.3691500333700093</v>
      </c>
      <c r="N32">
        <v>2.50476165118162</v>
      </c>
      <c r="O32">
        <v>1.3983242883646805</v>
      </c>
      <c r="P32">
        <v>0</v>
      </c>
      <c r="Q32">
        <v>0</v>
      </c>
      <c r="R32">
        <v>0</v>
      </c>
      <c r="S32">
        <v>0</v>
      </c>
      <c r="T32">
        <v>0.56175328741390096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0.7428442485911082</v>
      </c>
      <c r="AC32">
        <v>0.46316301607180127</v>
      </c>
      <c r="AD32">
        <v>0.63015795867251101</v>
      </c>
      <c r="AE32">
        <v>1.1712213425172198</v>
      </c>
      <c r="AF32">
        <v>0.51122117605927775</v>
      </c>
      <c r="AG32">
        <v>1.2150605763932372</v>
      </c>
      <c r="AH32">
        <v>2.5054714649342515</v>
      </c>
      <c r="AI32">
        <v>0.39561574619077428</v>
      </c>
      <c r="AJ32">
        <v>0</v>
      </c>
      <c r="AK32">
        <v>1.2615244373825922</v>
      </c>
      <c r="AL32">
        <v>0</v>
      </c>
      <c r="AM32">
        <v>0.37304751680233772</v>
      </c>
      <c r="AN32">
        <v>1.172399384262158E-2</v>
      </c>
      <c r="AO32">
        <v>0</v>
      </c>
      <c r="AP32">
        <v>0</v>
      </c>
      <c r="AQ32">
        <v>1.9983811446462119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86.487793780004168</v>
      </c>
      <c r="BA32">
        <v>4.4019962439394238</v>
      </c>
      <c r="BB32">
        <f t="shared" si="0"/>
        <v>100.90891868284113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0.70969926434222985</v>
      </c>
      <c r="M33">
        <v>2.3691500333700093</v>
      </c>
      <c r="N33">
        <v>2.50476165118162</v>
      </c>
      <c r="O33">
        <v>1.3983242883646805</v>
      </c>
      <c r="P33">
        <v>0</v>
      </c>
      <c r="Q33">
        <v>0</v>
      </c>
      <c r="R33">
        <v>0</v>
      </c>
      <c r="S33">
        <v>0</v>
      </c>
      <c r="T33">
        <v>0.56175328741390096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0.7428442485911082</v>
      </c>
      <c r="AC33">
        <v>0.46316301607180127</v>
      </c>
      <c r="AD33">
        <v>0.63015795867251101</v>
      </c>
      <c r="AE33">
        <v>1.1712213425172198</v>
      </c>
      <c r="AF33">
        <v>0.51122117605927775</v>
      </c>
      <c r="AG33">
        <v>1.2150605763932372</v>
      </c>
      <c r="AH33">
        <v>2.5054714649342515</v>
      </c>
      <c r="AI33">
        <v>0.39561574619077428</v>
      </c>
      <c r="AJ33">
        <v>0</v>
      </c>
      <c r="AK33">
        <v>1.2615244373825922</v>
      </c>
      <c r="AL33">
        <v>0</v>
      </c>
      <c r="AM33">
        <v>0.37304751680233772</v>
      </c>
      <c r="AN33">
        <v>1.172399384262158E-2</v>
      </c>
      <c r="AO33">
        <v>0</v>
      </c>
      <c r="AP33">
        <v>0</v>
      </c>
      <c r="AQ33">
        <v>1.9983811446462119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86.487793780004168</v>
      </c>
      <c r="BA33">
        <v>4.4019962439394238</v>
      </c>
      <c r="BB33">
        <f t="shared" si="0"/>
        <v>100.90891868284113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0.70969926434222985</v>
      </c>
      <c r="M34">
        <v>2.3691500333700093</v>
      </c>
      <c r="N34">
        <v>2.50476165118162</v>
      </c>
      <c r="O34">
        <v>1.3983242883646805</v>
      </c>
      <c r="P34">
        <v>0</v>
      </c>
      <c r="Q34">
        <v>0</v>
      </c>
      <c r="R34">
        <v>0</v>
      </c>
      <c r="S34">
        <v>0</v>
      </c>
      <c r="T34">
        <v>0.56175328741390096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0.7428442485911082</v>
      </c>
      <c r="AC34">
        <v>0.46316301607180127</v>
      </c>
      <c r="AD34">
        <v>0.63015795867251101</v>
      </c>
      <c r="AE34">
        <v>1.1712213425172198</v>
      </c>
      <c r="AF34">
        <v>0.51122117605927775</v>
      </c>
      <c r="AG34">
        <v>1.2150605763932372</v>
      </c>
      <c r="AH34">
        <v>2.5054714649342515</v>
      </c>
      <c r="AI34">
        <v>0.39561574619077428</v>
      </c>
      <c r="AJ34">
        <v>0</v>
      </c>
      <c r="AK34">
        <v>1.2615244373825922</v>
      </c>
      <c r="AL34">
        <v>0</v>
      </c>
      <c r="AM34">
        <v>0.37304751680233772</v>
      </c>
      <c r="AN34">
        <v>1.172399384262158E-2</v>
      </c>
      <c r="AO34">
        <v>0</v>
      </c>
      <c r="AP34">
        <v>0</v>
      </c>
      <c r="AQ34">
        <v>1.9983811446462119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86.487793780004168</v>
      </c>
      <c r="BA34">
        <v>4.4019962439394238</v>
      </c>
      <c r="BB34">
        <f t="shared" si="0"/>
        <v>100.90891868284113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0.70969926434222985</v>
      </c>
      <c r="M35">
        <v>2.3691500333700093</v>
      </c>
      <c r="N35">
        <v>2.50476165118162</v>
      </c>
      <c r="O35">
        <v>1.3983242883646805</v>
      </c>
      <c r="P35">
        <v>0</v>
      </c>
      <c r="Q35">
        <v>0</v>
      </c>
      <c r="R35">
        <v>0</v>
      </c>
      <c r="S35">
        <v>0</v>
      </c>
      <c r="T35">
        <v>0.56175328741390096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0.7428442485911082</v>
      </c>
      <c r="AC35">
        <v>0.46316301607180127</v>
      </c>
      <c r="AD35">
        <v>0.63015795867251101</v>
      </c>
      <c r="AE35">
        <v>1.1712213425172198</v>
      </c>
      <c r="AF35">
        <v>0.51122117605927775</v>
      </c>
      <c r="AG35">
        <v>1.2150605763932372</v>
      </c>
      <c r="AH35">
        <v>2.5054714649342515</v>
      </c>
      <c r="AI35">
        <v>0.39561574619077428</v>
      </c>
      <c r="AJ35">
        <v>0</v>
      </c>
      <c r="AK35">
        <v>1.2615244373825922</v>
      </c>
      <c r="AL35">
        <v>0</v>
      </c>
      <c r="AM35">
        <v>0.37304751680233772</v>
      </c>
      <c r="AN35">
        <v>1.172399384262158E-2</v>
      </c>
      <c r="AO35">
        <v>0</v>
      </c>
      <c r="AP35">
        <v>0</v>
      </c>
      <c r="AQ35">
        <v>1.9983811446462119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86.446048841577948</v>
      </c>
      <c r="BA35">
        <v>4.4002513055132102</v>
      </c>
      <c r="BB35">
        <f t="shared" si="0"/>
        <v>100.86891868284113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0.70969926434222985</v>
      </c>
      <c r="M36">
        <v>2.3691500333700093</v>
      </c>
      <c r="N36">
        <v>2.50476165118162</v>
      </c>
      <c r="O36">
        <v>1.3983242883646805</v>
      </c>
      <c r="P36">
        <v>0</v>
      </c>
      <c r="Q36">
        <v>0</v>
      </c>
      <c r="R36">
        <v>0</v>
      </c>
      <c r="S36">
        <v>0</v>
      </c>
      <c r="T36">
        <v>0.56175328741390096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0.7428442485911082</v>
      </c>
      <c r="AC36">
        <v>0.46316301607180127</v>
      </c>
      <c r="AD36">
        <v>0.42010532122730121</v>
      </c>
      <c r="AE36">
        <v>1.1712213425172198</v>
      </c>
      <c r="AF36">
        <v>0.51122117605927775</v>
      </c>
      <c r="AG36">
        <v>1.2150605763932372</v>
      </c>
      <c r="AH36">
        <v>2.5054714649342515</v>
      </c>
      <c r="AI36">
        <v>0.39561574619077428</v>
      </c>
      <c r="AJ36">
        <v>0</v>
      </c>
      <c r="AK36">
        <v>1.2615244373825922</v>
      </c>
      <c r="AL36">
        <v>0</v>
      </c>
      <c r="AM36">
        <v>0.37304751680233772</v>
      </c>
      <c r="AN36">
        <v>1.172399384262158E-2</v>
      </c>
      <c r="AO36">
        <v>0</v>
      </c>
      <c r="AP36">
        <v>0</v>
      </c>
      <c r="AQ36">
        <v>1.9983811446462119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86.382851179294505</v>
      </c>
      <c r="BA36">
        <v>4.3888294429845489</v>
      </c>
      <c r="BB36">
        <f t="shared" si="0"/>
        <v>100.60709024564115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0.70969926434222985</v>
      </c>
      <c r="M37">
        <v>2.3691500333700093</v>
      </c>
      <c r="N37">
        <v>2.50476165118162</v>
      </c>
      <c r="O37">
        <v>1.3983242883646805</v>
      </c>
      <c r="P37">
        <v>0</v>
      </c>
      <c r="Q37">
        <v>0</v>
      </c>
      <c r="R37">
        <v>0</v>
      </c>
      <c r="S37">
        <v>0</v>
      </c>
      <c r="T37">
        <v>0.56175328741390096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0.7428442485911082</v>
      </c>
      <c r="AC37">
        <v>0.46270640054268419</v>
      </c>
      <c r="AD37">
        <v>0.18265447338760177</v>
      </c>
      <c r="AE37">
        <v>0.77813937257357535</v>
      </c>
      <c r="AF37">
        <v>0.51122117605927775</v>
      </c>
      <c r="AG37">
        <v>1.2150605763932372</v>
      </c>
      <c r="AH37">
        <v>2.5054714649342515</v>
      </c>
      <c r="AI37">
        <v>0.39561574619077428</v>
      </c>
      <c r="AJ37">
        <v>0</v>
      </c>
      <c r="AK37">
        <v>1.2615244373825922</v>
      </c>
      <c r="AL37">
        <v>0</v>
      </c>
      <c r="AM37">
        <v>0.37229388248799833</v>
      </c>
      <c r="AN37">
        <v>1.172399384262158E-2</v>
      </c>
      <c r="AO37">
        <v>0</v>
      </c>
      <c r="AP37">
        <v>0</v>
      </c>
      <c r="AQ37">
        <v>1.9983811446462119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86.351542475474858</v>
      </c>
      <c r="BA37">
        <v>4.361113878938089</v>
      </c>
      <c r="BB37">
        <f t="shared" si="0"/>
        <v>99.971754038241144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0.70969926434222985</v>
      </c>
      <c r="M38">
        <v>2.3691500333700093</v>
      </c>
      <c r="N38">
        <v>2.50476165118162</v>
      </c>
      <c r="O38">
        <v>1.3983242883646805</v>
      </c>
      <c r="P38">
        <v>0</v>
      </c>
      <c r="Q38">
        <v>0</v>
      </c>
      <c r="R38">
        <v>0</v>
      </c>
      <c r="S38">
        <v>0</v>
      </c>
      <c r="T38">
        <v>0.56175328741390096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0.7428442485911082</v>
      </c>
      <c r="AC38">
        <v>0.23135318826967224</v>
      </c>
      <c r="AD38">
        <v>0</v>
      </c>
      <c r="AE38">
        <v>0.77813937257357535</v>
      </c>
      <c r="AF38">
        <v>0.51122117605927775</v>
      </c>
      <c r="AG38">
        <v>1.2150605763932372</v>
      </c>
      <c r="AH38">
        <v>2.0043771762680023</v>
      </c>
      <c r="AI38">
        <v>9.1295934042997268E-2</v>
      </c>
      <c r="AJ38">
        <v>0</v>
      </c>
      <c r="AK38">
        <v>1.2615244373825922</v>
      </c>
      <c r="AL38">
        <v>0</v>
      </c>
      <c r="AM38">
        <v>0.37229388248799833</v>
      </c>
      <c r="AN38">
        <v>1.172399384262158E-2</v>
      </c>
      <c r="AO38">
        <v>0</v>
      </c>
      <c r="AP38">
        <v>0</v>
      </c>
      <c r="AQ38">
        <v>1.9983811446462119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85.711616572740553</v>
      </c>
      <c r="BA38">
        <v>4.2833931455291516</v>
      </c>
      <c r="BB38">
        <f t="shared" si="0"/>
        <v>98.190127082441137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0.70969926434222985</v>
      </c>
      <c r="M39">
        <v>2.3691500333700093</v>
      </c>
      <c r="N39">
        <v>2.50476165118162</v>
      </c>
      <c r="O39">
        <v>1.3983242883646805</v>
      </c>
      <c r="P39">
        <v>0</v>
      </c>
      <c r="Q39">
        <v>0</v>
      </c>
      <c r="R39">
        <v>0</v>
      </c>
      <c r="S39">
        <v>0</v>
      </c>
      <c r="T39">
        <v>0.56175328741390096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0.36841466186599869</v>
      </c>
      <c r="AC39">
        <v>0.14002955437278228</v>
      </c>
      <c r="AD39">
        <v>0</v>
      </c>
      <c r="AE39">
        <v>0.52281239949906066</v>
      </c>
      <c r="AF39">
        <v>0.51122117605927775</v>
      </c>
      <c r="AG39">
        <v>1.2150605763932372</v>
      </c>
      <c r="AH39">
        <v>1.5032828876017532</v>
      </c>
      <c r="AI39">
        <v>0</v>
      </c>
      <c r="AJ39">
        <v>0</v>
      </c>
      <c r="AK39">
        <v>1.2615244373825922</v>
      </c>
      <c r="AL39">
        <v>0</v>
      </c>
      <c r="AM39">
        <v>0.37229388248799833</v>
      </c>
      <c r="AN39">
        <v>1.172399384262158E-2</v>
      </c>
      <c r="AO39">
        <v>0</v>
      </c>
      <c r="AP39">
        <v>0</v>
      </c>
      <c r="AQ39">
        <v>1.9983811446462119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85.305896472552718</v>
      </c>
      <c r="BA39">
        <v>4.2115309819355433</v>
      </c>
      <c r="BB39">
        <f t="shared" si="0"/>
        <v>96.542798729441159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0.70969926434222985</v>
      </c>
      <c r="M40">
        <v>2.3691500333700093</v>
      </c>
      <c r="N40">
        <v>2.50476165118162</v>
      </c>
      <c r="O40">
        <v>1.3983242883646805</v>
      </c>
      <c r="P40">
        <v>0</v>
      </c>
      <c r="Q40">
        <v>0</v>
      </c>
      <c r="R40">
        <v>0</v>
      </c>
      <c r="S40">
        <v>0</v>
      </c>
      <c r="T40">
        <v>0.56175328741390096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0.36841466186599869</v>
      </c>
      <c r="AC40">
        <v>0</v>
      </c>
      <c r="AD40">
        <v>0</v>
      </c>
      <c r="AE40">
        <v>0.38603007889793356</v>
      </c>
      <c r="AF40">
        <v>0.34081411010227503</v>
      </c>
      <c r="AG40">
        <v>1.2150605763932372</v>
      </c>
      <c r="AH40">
        <v>1.5032828876017532</v>
      </c>
      <c r="AI40">
        <v>0</v>
      </c>
      <c r="AJ40">
        <v>0</v>
      </c>
      <c r="AK40">
        <v>1.2615244373825922</v>
      </c>
      <c r="AL40">
        <v>0</v>
      </c>
      <c r="AM40">
        <v>0.37229388248799833</v>
      </c>
      <c r="AN40">
        <v>1.172399384262158E-2</v>
      </c>
      <c r="AO40">
        <v>0</v>
      </c>
      <c r="AP40">
        <v>0</v>
      </c>
      <c r="AQ40">
        <v>1.9983811446462119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85.305896472552718</v>
      </c>
      <c r="BA40">
        <v>4.1928372302046313</v>
      </c>
      <c r="BB40">
        <f t="shared" si="0"/>
        <v>96.114273540241143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0.70969926434222985</v>
      </c>
      <c r="M41">
        <v>2.3691500333700093</v>
      </c>
      <c r="N41">
        <v>2.50476165118162</v>
      </c>
      <c r="O41">
        <v>1.3983242883646805</v>
      </c>
      <c r="P41">
        <v>0</v>
      </c>
      <c r="Q41">
        <v>0</v>
      </c>
      <c r="R41">
        <v>0</v>
      </c>
      <c r="S41">
        <v>0</v>
      </c>
      <c r="T41">
        <v>0.56175328741390096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0.11278000313087036</v>
      </c>
      <c r="AC41">
        <v>0</v>
      </c>
      <c r="AD41">
        <v>0</v>
      </c>
      <c r="AE41">
        <v>0.36475283907326234</v>
      </c>
      <c r="AF41">
        <v>0.12780528856188686</v>
      </c>
      <c r="AG41">
        <v>1.2150605763932372</v>
      </c>
      <c r="AH41">
        <v>1.0021885989355039</v>
      </c>
      <c r="AI41">
        <v>0</v>
      </c>
      <c r="AJ41">
        <v>0</v>
      </c>
      <c r="AK41">
        <v>1.2615244373825922</v>
      </c>
      <c r="AL41">
        <v>0</v>
      </c>
      <c r="AM41">
        <v>0.37229388248799833</v>
      </c>
      <c r="AN41">
        <v>1.172399384262158E-2</v>
      </c>
      <c r="AO41">
        <v>0</v>
      </c>
      <c r="AP41">
        <v>0</v>
      </c>
      <c r="AQ41">
        <v>1.9983811446462119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84.831240868294714</v>
      </c>
      <c r="BA41">
        <v>4.1315721985802005</v>
      </c>
      <c r="BB41">
        <f t="shared" si="0"/>
        <v>94.709867958841144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0.70969926434222985</v>
      </c>
      <c r="M42">
        <v>2.3691500333700093</v>
      </c>
      <c r="N42">
        <v>2.50476165118162</v>
      </c>
      <c r="O42">
        <v>1.3983242883646805</v>
      </c>
      <c r="P42">
        <v>0</v>
      </c>
      <c r="Q42">
        <v>0</v>
      </c>
      <c r="R42">
        <v>0</v>
      </c>
      <c r="S42">
        <v>0</v>
      </c>
      <c r="T42">
        <v>0.56175328741390096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0.36475283907326234</v>
      </c>
      <c r="AF42">
        <v>0.12780528856188686</v>
      </c>
      <c r="AG42">
        <v>1.2150605763932372</v>
      </c>
      <c r="AH42">
        <v>0.50109428866624917</v>
      </c>
      <c r="AI42">
        <v>0</v>
      </c>
      <c r="AJ42">
        <v>0</v>
      </c>
      <c r="AK42">
        <v>1.2615244373825922</v>
      </c>
      <c r="AL42">
        <v>0</v>
      </c>
      <c r="AM42">
        <v>0.37229388248799833</v>
      </c>
      <c r="AN42">
        <v>1.172399384262158E-2</v>
      </c>
      <c r="AO42">
        <v>0</v>
      </c>
      <c r="AP42">
        <v>0</v>
      </c>
      <c r="AQ42">
        <v>1.4987858584846587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84.66874452097683</v>
      </c>
      <c r="BA42">
        <v>4.0782368220006386</v>
      </c>
      <c r="BB42">
        <f t="shared" si="0"/>
        <v>93.487237388541146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0.70969926434222985</v>
      </c>
      <c r="M43">
        <v>2.3691500333700093</v>
      </c>
      <c r="N43">
        <v>2.50476165118162</v>
      </c>
      <c r="O43">
        <v>1.3983242883646805</v>
      </c>
      <c r="P43">
        <v>0</v>
      </c>
      <c r="Q43">
        <v>0</v>
      </c>
      <c r="R43">
        <v>0</v>
      </c>
      <c r="S43">
        <v>0</v>
      </c>
      <c r="T43">
        <v>0.56175328741390096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0.12780528856188686</v>
      </c>
      <c r="AG43">
        <v>1.2150605763932372</v>
      </c>
      <c r="AH43">
        <v>0.50109428866624917</v>
      </c>
      <c r="AI43">
        <v>0</v>
      </c>
      <c r="AJ43">
        <v>0</v>
      </c>
      <c r="AK43">
        <v>1.2615244373825922</v>
      </c>
      <c r="AL43">
        <v>0</v>
      </c>
      <c r="AM43">
        <v>0.37229388248799833</v>
      </c>
      <c r="AN43">
        <v>1.172399384262158E-2</v>
      </c>
      <c r="AO43">
        <v>0</v>
      </c>
      <c r="AP43">
        <v>0</v>
      </c>
      <c r="AQ43">
        <v>0.99919057232310593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84.101095804633687</v>
      </c>
      <c r="BA43">
        <v>4.0183793540226782</v>
      </c>
      <c r="BB43">
        <f t="shared" si="0"/>
        <v>92.11509801494114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0.70969926434222985</v>
      </c>
      <c r="M44">
        <v>2.3691500333700093</v>
      </c>
      <c r="N44">
        <v>2.50476165118162</v>
      </c>
      <c r="O44">
        <v>1.3983242883646805</v>
      </c>
      <c r="P44">
        <v>0</v>
      </c>
      <c r="Q44">
        <v>0</v>
      </c>
      <c r="R44">
        <v>0</v>
      </c>
      <c r="S44">
        <v>0</v>
      </c>
      <c r="T44">
        <v>0.56175328741390096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0.12780528856188686</v>
      </c>
      <c r="AG44">
        <v>1.2150605763932372</v>
      </c>
      <c r="AH44">
        <v>6.0861650907952397E-2</v>
      </c>
      <c r="AI44">
        <v>0</v>
      </c>
      <c r="AJ44">
        <v>0</v>
      </c>
      <c r="AK44">
        <v>1.2615244373825922</v>
      </c>
      <c r="AL44">
        <v>0</v>
      </c>
      <c r="AM44">
        <v>0.37229388248799833</v>
      </c>
      <c r="AN44">
        <v>1.172399384262158E-2</v>
      </c>
      <c r="AO44">
        <v>0</v>
      </c>
      <c r="AP44">
        <v>0</v>
      </c>
      <c r="AQ44">
        <v>0.49959528616155296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83.844179711959924</v>
      </c>
      <c r="BA44">
        <v>3.9683554541290689</v>
      </c>
      <c r="BB44">
        <f t="shared" si="0"/>
        <v>90.968377898241144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0.7096619622721434</v>
      </c>
      <c r="M45">
        <v>2.3691500333700093</v>
      </c>
      <c r="N45">
        <v>2.50476165118162</v>
      </c>
      <c r="O45">
        <v>1.3983242883646805</v>
      </c>
      <c r="P45">
        <v>0</v>
      </c>
      <c r="Q45">
        <v>0</v>
      </c>
      <c r="R45">
        <v>0</v>
      </c>
      <c r="S45">
        <v>0</v>
      </c>
      <c r="T45">
        <v>0.56175328741390096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0.12780528856188686</v>
      </c>
      <c r="AG45">
        <v>1.2150605763932372</v>
      </c>
      <c r="AH45">
        <v>0</v>
      </c>
      <c r="AI45">
        <v>0</v>
      </c>
      <c r="AJ45">
        <v>0</v>
      </c>
      <c r="AK45">
        <v>1.2615244373825922</v>
      </c>
      <c r="AL45">
        <v>0</v>
      </c>
      <c r="AM45">
        <v>0.37229388248799833</v>
      </c>
      <c r="AN45">
        <v>1.172399384262158E-2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83.28254226675017</v>
      </c>
      <c r="BA45">
        <v>3.9214503497232673</v>
      </c>
      <c r="BB45">
        <f t="shared" si="0"/>
        <v>89.893151318297583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0.7096619622721434</v>
      </c>
      <c r="M46">
        <v>2.3691500333700093</v>
      </c>
      <c r="N46">
        <v>2.50476165118162</v>
      </c>
      <c r="O46">
        <v>1.3983242883646805</v>
      </c>
      <c r="P46">
        <v>0</v>
      </c>
      <c r="Q46">
        <v>0</v>
      </c>
      <c r="R46">
        <v>0</v>
      </c>
      <c r="S46">
        <v>0</v>
      </c>
      <c r="T46">
        <v>0.56175328741390096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0.12780528856188686</v>
      </c>
      <c r="AG46">
        <v>1.2150605763932372</v>
      </c>
      <c r="AH46">
        <v>0</v>
      </c>
      <c r="AI46">
        <v>0</v>
      </c>
      <c r="AJ46">
        <v>0</v>
      </c>
      <c r="AK46">
        <v>1.2615244373825922</v>
      </c>
      <c r="AL46">
        <v>0</v>
      </c>
      <c r="AM46">
        <v>0.37229388248799833</v>
      </c>
      <c r="AN46">
        <v>1.172399384262158E-2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83.28254226675017</v>
      </c>
      <c r="BA46">
        <v>3.9214503497232673</v>
      </c>
      <c r="BB46">
        <f t="shared" si="0"/>
        <v>89.893151318297583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0.7096619622721434</v>
      </c>
      <c r="M47">
        <v>2.3691500333700093</v>
      </c>
      <c r="N47">
        <v>2.50476165118162</v>
      </c>
      <c r="O47">
        <v>1.3983242883646805</v>
      </c>
      <c r="P47">
        <v>0</v>
      </c>
      <c r="Q47">
        <v>0</v>
      </c>
      <c r="R47">
        <v>0</v>
      </c>
      <c r="S47">
        <v>0</v>
      </c>
      <c r="T47">
        <v>0.56175328741390096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0.12780528856188686</v>
      </c>
      <c r="AG47">
        <v>1.2150605763932372</v>
      </c>
      <c r="AH47">
        <v>0</v>
      </c>
      <c r="AI47">
        <v>0</v>
      </c>
      <c r="AJ47">
        <v>0</v>
      </c>
      <c r="AK47">
        <v>1.2615244373825922</v>
      </c>
      <c r="AL47">
        <v>0</v>
      </c>
      <c r="AM47">
        <v>0.37229388248799833</v>
      </c>
      <c r="AN47">
        <v>1.172399384262158E-2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83.262194740137772</v>
      </c>
      <c r="BA47">
        <v>3.9205998231108712</v>
      </c>
      <c r="BB47">
        <f t="shared" si="0"/>
        <v>89.873654318297582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0.7096619622721434</v>
      </c>
      <c r="M48">
        <v>2.3691500333700093</v>
      </c>
      <c r="N48">
        <v>2.50476165118162</v>
      </c>
      <c r="O48">
        <v>1.3983242883646805</v>
      </c>
      <c r="P48">
        <v>0</v>
      </c>
      <c r="Q48">
        <v>0</v>
      </c>
      <c r="R48">
        <v>0</v>
      </c>
      <c r="S48">
        <v>0</v>
      </c>
      <c r="T48">
        <v>0.56175328741390096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0.12780528856188686</v>
      </c>
      <c r="AG48">
        <v>1.2150605763932372</v>
      </c>
      <c r="AH48">
        <v>0</v>
      </c>
      <c r="AI48">
        <v>0</v>
      </c>
      <c r="AJ48">
        <v>0</v>
      </c>
      <c r="AK48">
        <v>1.2615244373825922</v>
      </c>
      <c r="AL48">
        <v>0</v>
      </c>
      <c r="AM48">
        <v>0.37229388248799833</v>
      </c>
      <c r="AN48">
        <v>1.172399384262158E-2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83.262194740137772</v>
      </c>
      <c r="BA48">
        <v>3.9205998231108712</v>
      </c>
      <c r="BB48">
        <f t="shared" si="0"/>
        <v>89.873654318297582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0.7096619622721434</v>
      </c>
      <c r="M49">
        <v>2.3691500333700093</v>
      </c>
      <c r="N49">
        <v>2.50476165118162</v>
      </c>
      <c r="O49">
        <v>1.3983242883646805</v>
      </c>
      <c r="P49">
        <v>0</v>
      </c>
      <c r="Q49">
        <v>0</v>
      </c>
      <c r="R49">
        <v>0</v>
      </c>
      <c r="S49">
        <v>0</v>
      </c>
      <c r="T49">
        <v>0.56175328741390096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0.12780528856188686</v>
      </c>
      <c r="AG49">
        <v>1.2150605763932372</v>
      </c>
      <c r="AH49">
        <v>0</v>
      </c>
      <c r="AI49">
        <v>0</v>
      </c>
      <c r="AJ49">
        <v>0</v>
      </c>
      <c r="AK49">
        <v>1.2615244373825922</v>
      </c>
      <c r="AL49">
        <v>0</v>
      </c>
      <c r="AM49">
        <v>0.37229388248799833</v>
      </c>
      <c r="AN49">
        <v>1.172399384262158E-2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83.262194740137772</v>
      </c>
      <c r="BA49">
        <v>3.9205998231108712</v>
      </c>
      <c r="BB49">
        <f t="shared" si="0"/>
        <v>89.873654318297582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0.7096619622721434</v>
      </c>
      <c r="M50">
        <v>2.3691500333700093</v>
      </c>
      <c r="N50">
        <v>2.50476165118162</v>
      </c>
      <c r="O50">
        <v>1.3983242883646805</v>
      </c>
      <c r="P50">
        <v>0</v>
      </c>
      <c r="Q50">
        <v>0</v>
      </c>
      <c r="R50">
        <v>0</v>
      </c>
      <c r="S50">
        <v>0</v>
      </c>
      <c r="T50">
        <v>0.56175328741390096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0.12780528856188686</v>
      </c>
      <c r="AG50">
        <v>1.2150605763932372</v>
      </c>
      <c r="AH50">
        <v>0</v>
      </c>
      <c r="AI50">
        <v>0</v>
      </c>
      <c r="AJ50">
        <v>0</v>
      </c>
      <c r="AK50">
        <v>1.2615244373825922</v>
      </c>
      <c r="AL50">
        <v>0</v>
      </c>
      <c r="AM50">
        <v>0.37229388248799833</v>
      </c>
      <c r="AN50">
        <v>1.172399384262158E-2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83.262194740137772</v>
      </c>
      <c r="BA50">
        <v>3.9205998231108712</v>
      </c>
      <c r="BB50">
        <f t="shared" si="0"/>
        <v>89.873654318297582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0.7096619622721434</v>
      </c>
      <c r="M51">
        <v>2.3691500333700093</v>
      </c>
      <c r="N51">
        <v>2.50476165118162</v>
      </c>
      <c r="O51">
        <v>1.3983242883646805</v>
      </c>
      <c r="P51">
        <v>0</v>
      </c>
      <c r="Q51">
        <v>0</v>
      </c>
      <c r="R51">
        <v>0</v>
      </c>
      <c r="S51">
        <v>0</v>
      </c>
      <c r="T51">
        <v>0.56175328741390096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0.12780528856188686</v>
      </c>
      <c r="AG51">
        <v>1.2150605763932372</v>
      </c>
      <c r="AH51">
        <v>0</v>
      </c>
      <c r="AI51">
        <v>0</v>
      </c>
      <c r="AJ51">
        <v>0</v>
      </c>
      <c r="AK51">
        <v>1.2615244373825922</v>
      </c>
      <c r="AL51">
        <v>0</v>
      </c>
      <c r="AM51">
        <v>0.37229388248799833</v>
      </c>
      <c r="AN51">
        <v>1.172399384262158E-2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83.303939678563978</v>
      </c>
      <c r="BA51">
        <v>3.9223447615370848</v>
      </c>
      <c r="BB51">
        <f t="shared" si="0"/>
        <v>89.913654318297574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0.70969926434222985</v>
      </c>
      <c r="M52">
        <v>2.3691500333700093</v>
      </c>
      <c r="N52">
        <v>2.50476165118162</v>
      </c>
      <c r="O52">
        <v>1.3983242883646805</v>
      </c>
      <c r="P52">
        <v>0</v>
      </c>
      <c r="Q52">
        <v>0</v>
      </c>
      <c r="R52">
        <v>0</v>
      </c>
      <c r="S52">
        <v>0</v>
      </c>
      <c r="T52">
        <v>0.56175328741390096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0.12780528856188686</v>
      </c>
      <c r="AG52">
        <v>1.2150605763932372</v>
      </c>
      <c r="AH52">
        <v>0</v>
      </c>
      <c r="AI52">
        <v>0</v>
      </c>
      <c r="AJ52">
        <v>0</v>
      </c>
      <c r="AK52">
        <v>1.2615244373825922</v>
      </c>
      <c r="AL52">
        <v>0</v>
      </c>
      <c r="AM52">
        <v>0.37229388248799833</v>
      </c>
      <c r="AN52">
        <v>1.172399384262158E-2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83.314375913170537</v>
      </c>
      <c r="BA52">
        <v>3.9227825553701678</v>
      </c>
      <c r="BB52">
        <f t="shared" si="0"/>
        <v>89.923690061141144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0.70965108076525896</v>
      </c>
      <c r="M53">
        <v>2.3691500333700093</v>
      </c>
      <c r="N53">
        <v>2.50476165118162</v>
      </c>
      <c r="O53">
        <v>1.3983242883646805</v>
      </c>
      <c r="P53">
        <v>0</v>
      </c>
      <c r="Q53">
        <v>0</v>
      </c>
      <c r="R53">
        <v>0</v>
      </c>
      <c r="S53">
        <v>0</v>
      </c>
      <c r="T53">
        <v>0.56175328741390096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0.12780528856188686</v>
      </c>
      <c r="AG53">
        <v>1.2150605763932372</v>
      </c>
      <c r="AH53">
        <v>0</v>
      </c>
      <c r="AI53">
        <v>0</v>
      </c>
      <c r="AJ53">
        <v>0</v>
      </c>
      <c r="AK53">
        <v>1.2615244373825922</v>
      </c>
      <c r="AL53">
        <v>0</v>
      </c>
      <c r="AM53">
        <v>0.37229388248799833</v>
      </c>
      <c r="AN53">
        <v>1.172399384262158E-2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83.314375913170537</v>
      </c>
      <c r="BA53">
        <v>3.9227805412966505</v>
      </c>
      <c r="BB53">
        <f t="shared" si="0"/>
        <v>89.923643891637695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0.70965108076525896</v>
      </c>
      <c r="M54">
        <v>2.3691500333700093</v>
      </c>
      <c r="N54">
        <v>2.50476165118162</v>
      </c>
      <c r="O54">
        <v>1.3983242883646805</v>
      </c>
      <c r="P54">
        <v>0</v>
      </c>
      <c r="Q54">
        <v>0</v>
      </c>
      <c r="R54">
        <v>0</v>
      </c>
      <c r="S54">
        <v>0</v>
      </c>
      <c r="T54">
        <v>0.56175328741390096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0.12780528856188686</v>
      </c>
      <c r="AG54">
        <v>1.2150605763932372</v>
      </c>
      <c r="AH54">
        <v>0</v>
      </c>
      <c r="AI54">
        <v>0</v>
      </c>
      <c r="AJ54">
        <v>0</v>
      </c>
      <c r="AK54">
        <v>1.2615244373825922</v>
      </c>
      <c r="AL54">
        <v>0</v>
      </c>
      <c r="AM54">
        <v>0.37229388248799833</v>
      </c>
      <c r="AN54">
        <v>1.172399384262158E-2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83.251758505531214</v>
      </c>
      <c r="BA54">
        <v>3.9201631336573302</v>
      </c>
      <c r="BB54">
        <f t="shared" si="0"/>
        <v>89.863643891637693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0.70965108076525896</v>
      </c>
      <c r="M55">
        <v>2.3691500333700093</v>
      </c>
      <c r="N55">
        <v>2.50476165118162</v>
      </c>
      <c r="O55">
        <v>1.3983242883646805</v>
      </c>
      <c r="P55">
        <v>0</v>
      </c>
      <c r="Q55">
        <v>0</v>
      </c>
      <c r="R55">
        <v>0</v>
      </c>
      <c r="S55">
        <v>0</v>
      </c>
      <c r="T55">
        <v>0.56175328741390096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0.12780528856188686</v>
      </c>
      <c r="AG55">
        <v>1.2150605763932372</v>
      </c>
      <c r="AH55">
        <v>0</v>
      </c>
      <c r="AI55">
        <v>0</v>
      </c>
      <c r="AJ55">
        <v>0</v>
      </c>
      <c r="AK55">
        <v>1.2615244373825922</v>
      </c>
      <c r="AL55">
        <v>0</v>
      </c>
      <c r="AM55">
        <v>0.37229388248799833</v>
      </c>
      <c r="AN55">
        <v>1.172399384262158E-2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83.251758505531214</v>
      </c>
      <c r="BA55">
        <v>3.9201631336573302</v>
      </c>
      <c r="BB55">
        <f t="shared" si="0"/>
        <v>89.863643891637693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0.70965108076525896</v>
      </c>
      <c r="M56">
        <v>2.3691500333700093</v>
      </c>
      <c r="N56">
        <v>2.50476165118162</v>
      </c>
      <c r="O56">
        <v>1.3983242883646805</v>
      </c>
      <c r="P56">
        <v>0</v>
      </c>
      <c r="Q56">
        <v>0</v>
      </c>
      <c r="R56">
        <v>0</v>
      </c>
      <c r="S56">
        <v>0</v>
      </c>
      <c r="T56">
        <v>0.56175328741390096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0.12780528856188686</v>
      </c>
      <c r="AG56">
        <v>1.2150605763932372</v>
      </c>
      <c r="AH56">
        <v>0</v>
      </c>
      <c r="AI56">
        <v>0</v>
      </c>
      <c r="AJ56">
        <v>0</v>
      </c>
      <c r="AK56">
        <v>1.2615244373825922</v>
      </c>
      <c r="AL56">
        <v>0</v>
      </c>
      <c r="AM56">
        <v>0.37229388248799833</v>
      </c>
      <c r="AN56">
        <v>1.172399384262158E-2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83.251758505531214</v>
      </c>
      <c r="BA56">
        <v>3.9201631336573302</v>
      </c>
      <c r="BB56">
        <f t="shared" si="0"/>
        <v>89.863643891637693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0.87664207054894594</v>
      </c>
      <c r="L57">
        <v>0.70965073582230753</v>
      </c>
      <c r="M57">
        <v>2.3691500333700093</v>
      </c>
      <c r="N57">
        <v>2.50476165118162</v>
      </c>
      <c r="O57">
        <v>1.3983242883646805</v>
      </c>
      <c r="P57">
        <v>0</v>
      </c>
      <c r="Q57">
        <v>0</v>
      </c>
      <c r="R57">
        <v>0</v>
      </c>
      <c r="S57">
        <v>0</v>
      </c>
      <c r="T57">
        <v>0.56175328741390096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0.12780528856188686</v>
      </c>
      <c r="AG57">
        <v>1.2150605763932372</v>
      </c>
      <c r="AH57">
        <v>0</v>
      </c>
      <c r="AI57">
        <v>0</v>
      </c>
      <c r="AJ57">
        <v>0</v>
      </c>
      <c r="AK57">
        <v>1.2615244373825922</v>
      </c>
      <c r="AL57">
        <v>0</v>
      </c>
      <c r="AM57">
        <v>0.37229388248799833</v>
      </c>
      <c r="AN57">
        <v>1.172399384262158E-2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83.178704863285319</v>
      </c>
      <c r="BA57">
        <v>3.9537531155417729</v>
      </c>
      <c r="BB57">
        <f t="shared" si="0"/>
        <v>90.633641993113343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0.70965073582230753</v>
      </c>
      <c r="M58">
        <v>2.3691500333700093</v>
      </c>
      <c r="N58">
        <v>2.50476165118162</v>
      </c>
      <c r="O58">
        <v>1.3983242883646805</v>
      </c>
      <c r="P58">
        <v>0</v>
      </c>
      <c r="Q58">
        <v>0</v>
      </c>
      <c r="R58">
        <v>0</v>
      </c>
      <c r="S58">
        <v>0</v>
      </c>
      <c r="T58">
        <v>0.56175328741390096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0.12780528856188686</v>
      </c>
      <c r="AG58">
        <v>1.2150605763932372</v>
      </c>
      <c r="AH58">
        <v>0</v>
      </c>
      <c r="AI58">
        <v>0</v>
      </c>
      <c r="AJ58">
        <v>0</v>
      </c>
      <c r="AK58">
        <v>1.2615244373825922</v>
      </c>
      <c r="AL58">
        <v>0</v>
      </c>
      <c r="AM58">
        <v>0.37229388248799833</v>
      </c>
      <c r="AN58">
        <v>1.172399384262158E-2</v>
      </c>
      <c r="AO58">
        <v>0</v>
      </c>
      <c r="AP58">
        <v>0</v>
      </c>
      <c r="AQ58">
        <v>0.49959528616155296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83.178704863285319</v>
      </c>
      <c r="BA58">
        <v>3.9379925599543797</v>
      </c>
      <c r="BB58">
        <f t="shared" si="0"/>
        <v>90.272355764313346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0.70965073582230753</v>
      </c>
      <c r="M59">
        <v>2.3691500333700093</v>
      </c>
      <c r="N59">
        <v>2.50476165118162</v>
      </c>
      <c r="O59">
        <v>1.3983242883646805</v>
      </c>
      <c r="P59">
        <v>0</v>
      </c>
      <c r="Q59">
        <v>0</v>
      </c>
      <c r="R59">
        <v>0</v>
      </c>
      <c r="S59">
        <v>0</v>
      </c>
      <c r="T59">
        <v>0.56175328741390096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0.12780528856188686</v>
      </c>
      <c r="AG59">
        <v>1.2150605763932372</v>
      </c>
      <c r="AH59">
        <v>0</v>
      </c>
      <c r="AI59">
        <v>0</v>
      </c>
      <c r="AJ59">
        <v>0</v>
      </c>
      <c r="AK59">
        <v>1.2615244373825922</v>
      </c>
      <c r="AL59">
        <v>0</v>
      </c>
      <c r="AM59">
        <v>0.37229388248799833</v>
      </c>
      <c r="AN59">
        <v>1.172399384262158E-2</v>
      </c>
      <c r="AO59">
        <v>0</v>
      </c>
      <c r="AP59">
        <v>0</v>
      </c>
      <c r="AQ59">
        <v>0.99919057232310593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83.178704863285319</v>
      </c>
      <c r="BA59">
        <v>3.9588756429159324</v>
      </c>
      <c r="BB59">
        <f t="shared" si="0"/>
        <v>90.75106796751335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0.70965073582230753</v>
      </c>
      <c r="M60">
        <v>2.3691500333700093</v>
      </c>
      <c r="N60">
        <v>2.50476165118162</v>
      </c>
      <c r="O60">
        <v>1.3983242883646805</v>
      </c>
      <c r="P60">
        <v>0</v>
      </c>
      <c r="Q60">
        <v>0</v>
      </c>
      <c r="R60">
        <v>0</v>
      </c>
      <c r="S60">
        <v>0</v>
      </c>
      <c r="T60">
        <v>0.56175328741390096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0.12780528856188686</v>
      </c>
      <c r="AG60">
        <v>1.2150605763932372</v>
      </c>
      <c r="AH60">
        <v>0</v>
      </c>
      <c r="AI60">
        <v>0</v>
      </c>
      <c r="AJ60">
        <v>0</v>
      </c>
      <c r="AK60">
        <v>1.2615244373825922</v>
      </c>
      <c r="AL60">
        <v>0</v>
      </c>
      <c r="AM60">
        <v>0.37229388248799833</v>
      </c>
      <c r="AN60">
        <v>1.172399384262158E-2</v>
      </c>
      <c r="AO60">
        <v>0</v>
      </c>
      <c r="AP60">
        <v>0</v>
      </c>
      <c r="AQ60">
        <v>1.4987858584846587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83.178704863285319</v>
      </c>
      <c r="BA60">
        <v>3.9797587258774856</v>
      </c>
      <c r="BB60">
        <f t="shared" si="0"/>
        <v>91.22978017071334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0.70971462298486931</v>
      </c>
      <c r="M61">
        <v>2.3691500333700093</v>
      </c>
      <c r="N61">
        <v>2.50476165118162</v>
      </c>
      <c r="O61">
        <v>1.3983242883646805</v>
      </c>
      <c r="P61">
        <v>0</v>
      </c>
      <c r="Q61">
        <v>0</v>
      </c>
      <c r="R61">
        <v>0</v>
      </c>
      <c r="S61">
        <v>0</v>
      </c>
      <c r="T61">
        <v>0.56175328741390096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0.12780528856188686</v>
      </c>
      <c r="AG61">
        <v>1.2150605763932372</v>
      </c>
      <c r="AH61">
        <v>0</v>
      </c>
      <c r="AI61">
        <v>0</v>
      </c>
      <c r="AJ61">
        <v>0</v>
      </c>
      <c r="AK61">
        <v>1.2615244373825922</v>
      </c>
      <c r="AL61">
        <v>0</v>
      </c>
      <c r="AM61">
        <v>0.37229388248799833</v>
      </c>
      <c r="AN61">
        <v>1.172399384262158E-2</v>
      </c>
      <c r="AO61">
        <v>0</v>
      </c>
      <c r="AP61">
        <v>0</v>
      </c>
      <c r="AQ61">
        <v>1.9983811446462119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83.178704863285319</v>
      </c>
      <c r="BA61">
        <v>4.0006444793224336</v>
      </c>
      <c r="BB61">
        <f t="shared" si="0"/>
        <v>91.708553590592516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0.70971462298486931</v>
      </c>
      <c r="M62">
        <v>2.3691500333700093</v>
      </c>
      <c r="N62">
        <v>2.50476165118162</v>
      </c>
      <c r="O62">
        <v>1.3983242883646805</v>
      </c>
      <c r="P62">
        <v>0</v>
      </c>
      <c r="Q62">
        <v>0</v>
      </c>
      <c r="R62">
        <v>0</v>
      </c>
      <c r="S62">
        <v>0</v>
      </c>
      <c r="T62">
        <v>0.56175328741390096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0.12780528856188686</v>
      </c>
      <c r="AG62">
        <v>1.2150605763932372</v>
      </c>
      <c r="AH62">
        <v>0</v>
      </c>
      <c r="AI62">
        <v>0</v>
      </c>
      <c r="AJ62">
        <v>0</v>
      </c>
      <c r="AK62">
        <v>1.2615244373825922</v>
      </c>
      <c r="AL62">
        <v>0</v>
      </c>
      <c r="AM62">
        <v>0.37229388248799833</v>
      </c>
      <c r="AN62">
        <v>1.172399384262158E-2</v>
      </c>
      <c r="AO62">
        <v>0</v>
      </c>
      <c r="AP62">
        <v>0</v>
      </c>
      <c r="AQ62">
        <v>1.9983811446462119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83.147396159465671</v>
      </c>
      <c r="BA62">
        <v>3.9993357755027734</v>
      </c>
      <c r="BB62">
        <f t="shared" si="0"/>
        <v>91.678553590592529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0.70971462298486931</v>
      </c>
      <c r="M63">
        <v>2.3691500333700093</v>
      </c>
      <c r="N63">
        <v>2.50476165118162</v>
      </c>
      <c r="O63">
        <v>1.3983242883646805</v>
      </c>
      <c r="P63">
        <v>0</v>
      </c>
      <c r="Q63">
        <v>0</v>
      </c>
      <c r="R63">
        <v>0</v>
      </c>
      <c r="S63">
        <v>0</v>
      </c>
      <c r="T63">
        <v>0.56175328741390096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0.12780528856188686</v>
      </c>
      <c r="AG63">
        <v>1.2150605763932372</v>
      </c>
      <c r="AH63">
        <v>0</v>
      </c>
      <c r="AI63">
        <v>0</v>
      </c>
      <c r="AJ63">
        <v>0</v>
      </c>
      <c r="AK63">
        <v>1.2615244373825922</v>
      </c>
      <c r="AL63">
        <v>0</v>
      </c>
      <c r="AM63">
        <v>0.37229388248799833</v>
      </c>
      <c r="AN63">
        <v>1.172399384262158E-2</v>
      </c>
      <c r="AO63">
        <v>0</v>
      </c>
      <c r="AP63">
        <v>0</v>
      </c>
      <c r="AQ63">
        <v>1.9983811446462119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83.147396159465671</v>
      </c>
      <c r="BA63">
        <v>3.9993357755027734</v>
      </c>
      <c r="BB63">
        <f t="shared" si="0"/>
        <v>91.678553590592529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0.70971462298486931</v>
      </c>
      <c r="M64">
        <v>2.3691500333700093</v>
      </c>
      <c r="N64">
        <v>2.50476165118162</v>
      </c>
      <c r="O64">
        <v>1.3983242883646805</v>
      </c>
      <c r="P64">
        <v>0</v>
      </c>
      <c r="Q64">
        <v>0</v>
      </c>
      <c r="R64">
        <v>0</v>
      </c>
      <c r="S64">
        <v>0</v>
      </c>
      <c r="T64">
        <v>0.56175328741390096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0.12780528856188686</v>
      </c>
      <c r="AG64">
        <v>1.2150605763932372</v>
      </c>
      <c r="AH64">
        <v>0</v>
      </c>
      <c r="AI64">
        <v>0</v>
      </c>
      <c r="AJ64">
        <v>0</v>
      </c>
      <c r="AK64">
        <v>1.2615244373825922</v>
      </c>
      <c r="AL64">
        <v>0</v>
      </c>
      <c r="AM64">
        <v>0.37229388248799833</v>
      </c>
      <c r="AN64">
        <v>1.172399384262158E-2</v>
      </c>
      <c r="AO64">
        <v>0</v>
      </c>
      <c r="AP64">
        <v>0</v>
      </c>
      <c r="AQ64">
        <v>1.9983811446462119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83.147396159465671</v>
      </c>
      <c r="BA64">
        <v>3.9993357755027734</v>
      </c>
      <c r="BB64">
        <f t="shared" si="0"/>
        <v>91.678553590592529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0.70971462298486931</v>
      </c>
      <c r="M65">
        <v>2.3691500333700093</v>
      </c>
      <c r="N65">
        <v>2.50476165118162</v>
      </c>
      <c r="O65">
        <v>1.3983242883646805</v>
      </c>
      <c r="P65">
        <v>0</v>
      </c>
      <c r="Q65">
        <v>0</v>
      </c>
      <c r="R65">
        <v>0</v>
      </c>
      <c r="S65">
        <v>0</v>
      </c>
      <c r="T65">
        <v>0.56175328741390096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0.12780528856188686</v>
      </c>
      <c r="AG65">
        <v>1.2150605763932372</v>
      </c>
      <c r="AH65">
        <v>0</v>
      </c>
      <c r="AI65">
        <v>0</v>
      </c>
      <c r="AJ65">
        <v>0</v>
      </c>
      <c r="AK65">
        <v>1.2615244373825922</v>
      </c>
      <c r="AL65">
        <v>0</v>
      </c>
      <c r="AM65">
        <v>0.37229388248799833</v>
      </c>
      <c r="AN65">
        <v>1.172399384262158E-2</v>
      </c>
      <c r="AO65">
        <v>0</v>
      </c>
      <c r="AP65">
        <v>0</v>
      </c>
      <c r="AQ65">
        <v>1.9983811446462119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83.147396159465671</v>
      </c>
      <c r="BA65">
        <v>3.9993357755027734</v>
      </c>
      <c r="BB65">
        <f t="shared" si="0"/>
        <v>91.678553590592529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0.70971462298486931</v>
      </c>
      <c r="M66">
        <v>2.3691500333700093</v>
      </c>
      <c r="N66">
        <v>2.50476165118162</v>
      </c>
      <c r="O66">
        <v>1.3983242883646805</v>
      </c>
      <c r="P66">
        <v>0</v>
      </c>
      <c r="Q66">
        <v>0</v>
      </c>
      <c r="R66">
        <v>0</v>
      </c>
      <c r="S66">
        <v>0</v>
      </c>
      <c r="T66">
        <v>0.56175328741390096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0.12158427175954915</v>
      </c>
      <c r="AF66">
        <v>0.12780528856188686</v>
      </c>
      <c r="AG66">
        <v>1.2150605763932372</v>
      </c>
      <c r="AH66">
        <v>0</v>
      </c>
      <c r="AI66">
        <v>0</v>
      </c>
      <c r="AJ66">
        <v>0</v>
      </c>
      <c r="AK66">
        <v>1.2615244373825922</v>
      </c>
      <c r="AL66">
        <v>0</v>
      </c>
      <c r="AM66">
        <v>0.37229388248799833</v>
      </c>
      <c r="AN66">
        <v>1.172399384262158E-2</v>
      </c>
      <c r="AO66">
        <v>0</v>
      </c>
      <c r="AP66">
        <v>0</v>
      </c>
      <c r="AQ66">
        <v>1.9983811446462119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83.147396159465671</v>
      </c>
      <c r="BA66">
        <v>4.0044179980623227</v>
      </c>
      <c r="BB66">
        <f t="shared" si="0"/>
        <v>91.795055639792523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0.70966075739438805</v>
      </c>
      <c r="M67">
        <v>2.3691500333700093</v>
      </c>
      <c r="N67">
        <v>2.50476165118162</v>
      </c>
      <c r="O67">
        <v>1.3983242883646805</v>
      </c>
      <c r="P67">
        <v>0</v>
      </c>
      <c r="Q67">
        <v>0</v>
      </c>
      <c r="R67">
        <v>0</v>
      </c>
      <c r="S67">
        <v>0</v>
      </c>
      <c r="T67">
        <v>0.56175328741390096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0.38906967438948026</v>
      </c>
      <c r="AF67">
        <v>0.12780528856188686</v>
      </c>
      <c r="AG67">
        <v>1.2150605763932372</v>
      </c>
      <c r="AH67">
        <v>0</v>
      </c>
      <c r="AI67">
        <v>0</v>
      </c>
      <c r="AJ67">
        <v>0</v>
      </c>
      <c r="AK67">
        <v>1.2615244373825922</v>
      </c>
      <c r="AL67">
        <v>0</v>
      </c>
      <c r="AM67">
        <v>0.37229388248799833</v>
      </c>
      <c r="AN67">
        <v>1.172399384262158E-2</v>
      </c>
      <c r="AO67">
        <v>0</v>
      </c>
      <c r="AP67">
        <v>0</v>
      </c>
      <c r="AQ67">
        <v>1.9983811446462119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83.093276977666477</v>
      </c>
      <c r="BA67">
        <v>4.0133344545113756</v>
      </c>
      <c r="BB67">
        <f t="shared" si="0"/>
        <v>91.999451538583727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0.70964747499110037</v>
      </c>
      <c r="M68">
        <v>2.3691500333700093</v>
      </c>
      <c r="N68">
        <v>2.50476165118162</v>
      </c>
      <c r="O68">
        <v>1.3983242883646805</v>
      </c>
      <c r="P68">
        <v>0</v>
      </c>
      <c r="Q68">
        <v>0</v>
      </c>
      <c r="R68">
        <v>0</v>
      </c>
      <c r="S68">
        <v>0</v>
      </c>
      <c r="T68">
        <v>0.56175328741390096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0.38906967438948026</v>
      </c>
      <c r="AF68">
        <v>0.34081411010227503</v>
      </c>
      <c r="AG68">
        <v>1.2150605763932372</v>
      </c>
      <c r="AH68">
        <v>0</v>
      </c>
      <c r="AI68">
        <v>0</v>
      </c>
      <c r="AJ68">
        <v>0</v>
      </c>
      <c r="AK68">
        <v>1.2615244373825922</v>
      </c>
      <c r="AL68">
        <v>0</v>
      </c>
      <c r="AM68">
        <v>0.37229388248799833</v>
      </c>
      <c r="AN68">
        <v>1.172399384262158E-2</v>
      </c>
      <c r="AO68">
        <v>0</v>
      </c>
      <c r="AP68">
        <v>0</v>
      </c>
      <c r="AQ68">
        <v>1.9983811446462119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83.093276977666477</v>
      </c>
      <c r="BA68">
        <v>4.022237668047306</v>
      </c>
      <c r="BB68">
        <f t="shared" ref="BB68:BB99" si="1">SUM(B68:AZ68)-BA68</f>
        <v>92.203543864184894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0.70964747499110037</v>
      </c>
      <c r="M69">
        <v>2.3691500333700093</v>
      </c>
      <c r="N69">
        <v>2.50476165118162</v>
      </c>
      <c r="O69">
        <v>1.3983242883646805</v>
      </c>
      <c r="P69">
        <v>0</v>
      </c>
      <c r="Q69">
        <v>0</v>
      </c>
      <c r="R69">
        <v>0</v>
      </c>
      <c r="S69">
        <v>0</v>
      </c>
      <c r="T69">
        <v>0.56175328741390096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0.38906967438948026</v>
      </c>
      <c r="AF69">
        <v>0.51122117605927775</v>
      </c>
      <c r="AG69">
        <v>1.2150605763932372</v>
      </c>
      <c r="AH69">
        <v>6.0861650907952397E-2</v>
      </c>
      <c r="AI69">
        <v>0</v>
      </c>
      <c r="AJ69">
        <v>0</v>
      </c>
      <c r="AK69">
        <v>1.2615244373825922</v>
      </c>
      <c r="AL69">
        <v>0</v>
      </c>
      <c r="AM69">
        <v>0.37229388248799833</v>
      </c>
      <c r="AN69">
        <v>1.172399384262158E-2</v>
      </c>
      <c r="AO69">
        <v>0</v>
      </c>
      <c r="AP69">
        <v>0</v>
      </c>
      <c r="AQ69">
        <v>1.9983811446462119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83.073228970987259</v>
      </c>
      <c r="BA69">
        <v>4.0310666937330586</v>
      </c>
      <c r="BB69">
        <f t="shared" si="1"/>
        <v>92.405935548684894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0.70964747499110037</v>
      </c>
      <c r="M70">
        <v>2.3691500333700093</v>
      </c>
      <c r="N70">
        <v>2.50476165118162</v>
      </c>
      <c r="O70">
        <v>1.3983242883646805</v>
      </c>
      <c r="P70">
        <v>0</v>
      </c>
      <c r="Q70">
        <v>0</v>
      </c>
      <c r="R70">
        <v>0</v>
      </c>
      <c r="S70">
        <v>0</v>
      </c>
      <c r="T70">
        <v>0.56175328741390096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0.23135318826967224</v>
      </c>
      <c r="AD70">
        <v>0.18265447338760177</v>
      </c>
      <c r="AE70">
        <v>0.38906967438948026</v>
      </c>
      <c r="AF70">
        <v>0.51122117605927775</v>
      </c>
      <c r="AG70">
        <v>1.2150605763932372</v>
      </c>
      <c r="AH70">
        <v>0.50109428866624917</v>
      </c>
      <c r="AI70">
        <v>0</v>
      </c>
      <c r="AJ70">
        <v>0</v>
      </c>
      <c r="AK70">
        <v>1.2615244373825922</v>
      </c>
      <c r="AL70">
        <v>0</v>
      </c>
      <c r="AM70">
        <v>0.37229388248799833</v>
      </c>
      <c r="AN70">
        <v>1.172399384262158E-2</v>
      </c>
      <c r="AO70">
        <v>0</v>
      </c>
      <c r="AP70">
        <v>0</v>
      </c>
      <c r="AQ70">
        <v>1.9983811446462119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83.246499686912969</v>
      </c>
      <c r="BA70">
        <v>4.0740166541743283</v>
      </c>
      <c r="BB70">
        <f t="shared" si="1"/>
        <v>93.390496603584893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0.7096619622721434</v>
      </c>
      <c r="M71">
        <v>2.3691500333700093</v>
      </c>
      <c r="N71">
        <v>2.50476165118162</v>
      </c>
      <c r="O71">
        <v>1.3983242883646805</v>
      </c>
      <c r="P71">
        <v>0</v>
      </c>
      <c r="Q71">
        <v>0</v>
      </c>
      <c r="R71">
        <v>0</v>
      </c>
      <c r="S71">
        <v>0</v>
      </c>
      <c r="T71">
        <v>0.56175328741390096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9.3983331246086418E-2</v>
      </c>
      <c r="AC71">
        <v>0.23135318826967224</v>
      </c>
      <c r="AD71">
        <v>0.42010532122730121</v>
      </c>
      <c r="AE71">
        <v>0.77813937257357535</v>
      </c>
      <c r="AF71">
        <v>0.51122117605927775</v>
      </c>
      <c r="AG71">
        <v>1.2150605763932372</v>
      </c>
      <c r="AH71">
        <v>0.85409189417658093</v>
      </c>
      <c r="AI71">
        <v>0</v>
      </c>
      <c r="AJ71">
        <v>0</v>
      </c>
      <c r="AK71">
        <v>1.2615244373825922</v>
      </c>
      <c r="AL71">
        <v>0</v>
      </c>
      <c r="AM71">
        <v>0.37229388248799833</v>
      </c>
      <c r="AN71">
        <v>1.172399384262158E-2</v>
      </c>
      <c r="AO71">
        <v>0</v>
      </c>
      <c r="AP71">
        <v>0</v>
      </c>
      <c r="AQ71">
        <v>1.9983811446462119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83.55254122312671</v>
      </c>
      <c r="BA71">
        <v>4.1316821579366261</v>
      </c>
      <c r="BB71">
        <f t="shared" si="1"/>
        <v>94.712388606097591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0.7096619622721434</v>
      </c>
      <c r="M72">
        <v>2.3691500333700093</v>
      </c>
      <c r="N72">
        <v>2.50476165118162</v>
      </c>
      <c r="O72">
        <v>1.3983242883646805</v>
      </c>
      <c r="P72">
        <v>0</v>
      </c>
      <c r="Q72">
        <v>0</v>
      </c>
      <c r="R72">
        <v>0</v>
      </c>
      <c r="S72">
        <v>0</v>
      </c>
      <c r="T72">
        <v>0.56175328741390096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0.15037331872260487</v>
      </c>
      <c r="AC72">
        <v>0.23135318826967224</v>
      </c>
      <c r="AD72">
        <v>0.63015795867251101</v>
      </c>
      <c r="AE72">
        <v>0.77813937257357535</v>
      </c>
      <c r="AF72">
        <v>0.51122117605927775</v>
      </c>
      <c r="AG72">
        <v>1.2150605763932372</v>
      </c>
      <c r="AH72">
        <v>1.5032828876017532</v>
      </c>
      <c r="AI72">
        <v>0</v>
      </c>
      <c r="AJ72">
        <v>0</v>
      </c>
      <c r="AK72">
        <v>1.2615244373825922</v>
      </c>
      <c r="AL72">
        <v>0</v>
      </c>
      <c r="AM72">
        <v>0.37229388248799833</v>
      </c>
      <c r="AN72">
        <v>1.172399384262158E-2</v>
      </c>
      <c r="AO72">
        <v>0</v>
      </c>
      <c r="AP72">
        <v>0</v>
      </c>
      <c r="AQ72">
        <v>1.9983811446462119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84.545333959507417</v>
      </c>
      <c r="BA72">
        <v>4.2114543795642438</v>
      </c>
      <c r="BB72">
        <f t="shared" si="1"/>
        <v>96.541042739197579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0.7096619622721434</v>
      </c>
      <c r="M73">
        <v>2.3691500333700093</v>
      </c>
      <c r="N73">
        <v>2.50476165118162</v>
      </c>
      <c r="O73">
        <v>1.3983242883646805</v>
      </c>
      <c r="P73">
        <v>0</v>
      </c>
      <c r="Q73">
        <v>0</v>
      </c>
      <c r="R73">
        <v>0</v>
      </c>
      <c r="S73">
        <v>0</v>
      </c>
      <c r="T73">
        <v>0.56175328741390096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0.7428442485911082</v>
      </c>
      <c r="AC73">
        <v>0.46316301607180127</v>
      </c>
      <c r="AD73">
        <v>0.63015795867251101</v>
      </c>
      <c r="AE73">
        <v>1.1712213425172198</v>
      </c>
      <c r="AF73">
        <v>0.53252205385097051</v>
      </c>
      <c r="AG73">
        <v>1.2150605763932372</v>
      </c>
      <c r="AH73">
        <v>2.0043771762680023</v>
      </c>
      <c r="AI73">
        <v>0</v>
      </c>
      <c r="AJ73">
        <v>0</v>
      </c>
      <c r="AK73">
        <v>1.2615244373825922</v>
      </c>
      <c r="AL73">
        <v>0</v>
      </c>
      <c r="AM73">
        <v>0.37304751680233772</v>
      </c>
      <c r="AN73">
        <v>1.172399384262158E-2</v>
      </c>
      <c r="AO73">
        <v>0</v>
      </c>
      <c r="AP73">
        <v>0</v>
      </c>
      <c r="AQ73">
        <v>1.9983811446462119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85.633669380087653</v>
      </c>
      <c r="BA73">
        <v>4.329700182031047</v>
      </c>
      <c r="BB73">
        <f t="shared" si="1"/>
        <v>99.251643885697575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0.7096619622721434</v>
      </c>
      <c r="M74">
        <v>2.3691500333700093</v>
      </c>
      <c r="N74">
        <v>2.50476165118162</v>
      </c>
      <c r="O74">
        <v>1.3983242883646805</v>
      </c>
      <c r="P74">
        <v>0</v>
      </c>
      <c r="Q74">
        <v>0</v>
      </c>
      <c r="R74">
        <v>0</v>
      </c>
      <c r="S74">
        <v>0</v>
      </c>
      <c r="T74">
        <v>0.56175328741390096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0.7428442485911082</v>
      </c>
      <c r="AC74">
        <v>0.46316301607180127</v>
      </c>
      <c r="AD74">
        <v>0.63015795867251101</v>
      </c>
      <c r="AE74">
        <v>1.1712213425172198</v>
      </c>
      <c r="AF74">
        <v>0.53252205385097051</v>
      </c>
      <c r="AG74">
        <v>1.2150605763932372</v>
      </c>
      <c r="AH74">
        <v>2.5054714649342515</v>
      </c>
      <c r="AI74">
        <v>0</v>
      </c>
      <c r="AJ74">
        <v>0</v>
      </c>
      <c r="AK74">
        <v>1.2615244373825922</v>
      </c>
      <c r="AL74">
        <v>0</v>
      </c>
      <c r="AM74">
        <v>0.37304751680233772</v>
      </c>
      <c r="AN74">
        <v>1.172399384262158E-2</v>
      </c>
      <c r="AO74">
        <v>0</v>
      </c>
      <c r="AP74">
        <v>0</v>
      </c>
      <c r="AQ74">
        <v>1.9983811446462119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85.827474431225227</v>
      </c>
      <c r="BA74">
        <v>4.3587469744348546</v>
      </c>
      <c r="BB74">
        <f t="shared" si="1"/>
        <v>99.917496433097597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0.7096619622721434</v>
      </c>
      <c r="M75">
        <v>2.3691500333700093</v>
      </c>
      <c r="N75">
        <v>2.50476165118162</v>
      </c>
      <c r="O75">
        <v>1.3983242883646805</v>
      </c>
      <c r="P75">
        <v>0</v>
      </c>
      <c r="Q75">
        <v>0</v>
      </c>
      <c r="R75">
        <v>0</v>
      </c>
      <c r="S75">
        <v>0</v>
      </c>
      <c r="T75">
        <v>0.56175328741390096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0.7428442485911082</v>
      </c>
      <c r="AC75">
        <v>0.46316301607180127</v>
      </c>
      <c r="AD75">
        <v>0.63015795867251101</v>
      </c>
      <c r="AE75">
        <v>1.1712213425172198</v>
      </c>
      <c r="AF75">
        <v>0.53252205385097051</v>
      </c>
      <c r="AG75">
        <v>1.2150605763932372</v>
      </c>
      <c r="AH75">
        <v>2.5054714649342515</v>
      </c>
      <c r="AI75">
        <v>0</v>
      </c>
      <c r="AJ75">
        <v>0</v>
      </c>
      <c r="AK75">
        <v>1.2615244373825922</v>
      </c>
      <c r="AL75">
        <v>0</v>
      </c>
      <c r="AM75">
        <v>0.37304751680233772</v>
      </c>
      <c r="AN75">
        <v>1.172399384262158E-2</v>
      </c>
      <c r="AO75">
        <v>0</v>
      </c>
      <c r="AP75">
        <v>0</v>
      </c>
      <c r="AQ75">
        <v>1.9983811446462119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86.150997704028384</v>
      </c>
      <c r="BA75">
        <v>4.3722702472380242</v>
      </c>
      <c r="BB75">
        <f t="shared" si="1"/>
        <v>100.22749643309758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0.7096619622721434</v>
      </c>
      <c r="M76">
        <v>2.3691500333700093</v>
      </c>
      <c r="N76">
        <v>2.50476165118162</v>
      </c>
      <c r="O76">
        <v>1.3983242883646805</v>
      </c>
      <c r="P76">
        <v>0</v>
      </c>
      <c r="Q76">
        <v>0</v>
      </c>
      <c r="R76">
        <v>0</v>
      </c>
      <c r="S76">
        <v>0</v>
      </c>
      <c r="T76">
        <v>0.56175328741390096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0.7428442485911082</v>
      </c>
      <c r="AC76">
        <v>0.46316301607180127</v>
      </c>
      <c r="AD76">
        <v>0.63015795867251101</v>
      </c>
      <c r="AE76">
        <v>1.1712213425172198</v>
      </c>
      <c r="AF76">
        <v>0.53252205385097051</v>
      </c>
      <c r="AG76">
        <v>1.2150605763932372</v>
      </c>
      <c r="AH76">
        <v>2.5054714649342515</v>
      </c>
      <c r="AI76">
        <v>0</v>
      </c>
      <c r="AJ76">
        <v>0</v>
      </c>
      <c r="AK76">
        <v>1.2615244373825922</v>
      </c>
      <c r="AL76">
        <v>0</v>
      </c>
      <c r="AM76">
        <v>0.37304751680233772</v>
      </c>
      <c r="AN76">
        <v>1.172399384262158E-2</v>
      </c>
      <c r="AO76">
        <v>0</v>
      </c>
      <c r="AP76">
        <v>0</v>
      </c>
      <c r="AQ76">
        <v>1.9983811446462119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86.171870173241501</v>
      </c>
      <c r="BA76">
        <v>4.373142716451131</v>
      </c>
      <c r="BB76">
        <f t="shared" si="1"/>
        <v>100.2474964330976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0.7096619622721434</v>
      </c>
      <c r="M77">
        <v>2.3691500333700093</v>
      </c>
      <c r="N77">
        <v>2.50476165118162</v>
      </c>
      <c r="O77">
        <v>1.3983242883646805</v>
      </c>
      <c r="P77">
        <v>0</v>
      </c>
      <c r="Q77">
        <v>0</v>
      </c>
      <c r="R77">
        <v>0</v>
      </c>
      <c r="S77">
        <v>0</v>
      </c>
      <c r="T77">
        <v>0.56175328741390096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0.7428442485911082</v>
      </c>
      <c r="AC77">
        <v>0.46316301607180127</v>
      </c>
      <c r="AD77">
        <v>0.63015795867251101</v>
      </c>
      <c r="AE77">
        <v>1.1712213425172198</v>
      </c>
      <c r="AF77">
        <v>0.53252205385097051</v>
      </c>
      <c r="AG77">
        <v>1.2150605763932372</v>
      </c>
      <c r="AH77">
        <v>2.0043771762680023</v>
      </c>
      <c r="AI77">
        <v>0</v>
      </c>
      <c r="AJ77">
        <v>0</v>
      </c>
      <c r="AK77">
        <v>1.2615244373825922</v>
      </c>
      <c r="AL77">
        <v>0</v>
      </c>
      <c r="AM77">
        <v>0.37304751680233772</v>
      </c>
      <c r="AN77">
        <v>1.172399384262158E-2</v>
      </c>
      <c r="AO77">
        <v>0</v>
      </c>
      <c r="AP77">
        <v>0</v>
      </c>
      <c r="AQ77">
        <v>1.9983811446462119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85.988501356710501</v>
      </c>
      <c r="BA77">
        <v>4.344532158653891</v>
      </c>
      <c r="BB77">
        <f t="shared" si="1"/>
        <v>99.591643885697579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0.7096619622721434</v>
      </c>
      <c r="M78">
        <v>2.3691500333700093</v>
      </c>
      <c r="N78">
        <v>2.50476165118162</v>
      </c>
      <c r="O78">
        <v>1.3983242883646805</v>
      </c>
      <c r="P78">
        <v>0</v>
      </c>
      <c r="Q78">
        <v>0</v>
      </c>
      <c r="R78">
        <v>0</v>
      </c>
      <c r="S78">
        <v>0</v>
      </c>
      <c r="T78">
        <v>0.56175328741390096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0.7428442485911082</v>
      </c>
      <c r="AC78">
        <v>0.46316301607180127</v>
      </c>
      <c r="AD78">
        <v>0.63015795867251101</v>
      </c>
      <c r="AE78">
        <v>1.1712213425172198</v>
      </c>
      <c r="AF78">
        <v>0.53252205385097051</v>
      </c>
      <c r="AG78">
        <v>1.2150605763932372</v>
      </c>
      <c r="AH78">
        <v>2.0043771762680023</v>
      </c>
      <c r="AI78">
        <v>0</v>
      </c>
      <c r="AJ78">
        <v>0</v>
      </c>
      <c r="AK78">
        <v>1.2615244373825922</v>
      </c>
      <c r="AL78">
        <v>0</v>
      </c>
      <c r="AM78">
        <v>0.37304751680233772</v>
      </c>
      <c r="AN78">
        <v>1.172399384262158E-2</v>
      </c>
      <c r="AO78">
        <v>0</v>
      </c>
      <c r="AP78">
        <v>0</v>
      </c>
      <c r="AQ78">
        <v>1.9983811446462119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85.592271968273863</v>
      </c>
      <c r="BA78">
        <v>4.3279697702172371</v>
      </c>
      <c r="BB78">
        <f t="shared" si="1"/>
        <v>99.211976885697595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0.7096619622721434</v>
      </c>
      <c r="M79">
        <v>2.3691500333700093</v>
      </c>
      <c r="N79">
        <v>2.50476165118162</v>
      </c>
      <c r="O79">
        <v>1.3983242883646805</v>
      </c>
      <c r="P79">
        <v>0</v>
      </c>
      <c r="Q79">
        <v>0</v>
      </c>
      <c r="R79">
        <v>0</v>
      </c>
      <c r="S79">
        <v>0</v>
      </c>
      <c r="T79">
        <v>0.56175328741390096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0.36841466186599869</v>
      </c>
      <c r="AC79">
        <v>0.23135318826967224</v>
      </c>
      <c r="AD79">
        <v>0.42010532122730121</v>
      </c>
      <c r="AE79">
        <v>0.77813937257357535</v>
      </c>
      <c r="AF79">
        <v>0.51122117605927775</v>
      </c>
      <c r="AG79">
        <v>1.2150605763932372</v>
      </c>
      <c r="AH79">
        <v>1.5032828876017532</v>
      </c>
      <c r="AI79">
        <v>0</v>
      </c>
      <c r="AJ79">
        <v>0</v>
      </c>
      <c r="AK79">
        <v>1.2615244373825922</v>
      </c>
      <c r="AL79">
        <v>0</v>
      </c>
      <c r="AM79">
        <v>0.37229388248799833</v>
      </c>
      <c r="AN79">
        <v>1.172399384262158E-2</v>
      </c>
      <c r="AO79">
        <v>0</v>
      </c>
      <c r="AP79">
        <v>0</v>
      </c>
      <c r="AQ79">
        <v>1.4987858584846587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84.99180233771655</v>
      </c>
      <c r="BA79">
        <v>4.2095676027100177</v>
      </c>
      <c r="BB79">
        <f t="shared" si="1"/>
        <v>96.497791313797563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0.7096619622721434</v>
      </c>
      <c r="M80">
        <v>2.3691500333700093</v>
      </c>
      <c r="N80">
        <v>2.50476165118162</v>
      </c>
      <c r="O80">
        <v>1.3983242883646805</v>
      </c>
      <c r="P80">
        <v>0</v>
      </c>
      <c r="Q80">
        <v>0</v>
      </c>
      <c r="R80">
        <v>0</v>
      </c>
      <c r="S80">
        <v>0</v>
      </c>
      <c r="T80">
        <v>0.56175328741390096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0.36841466186599869</v>
      </c>
      <c r="AC80">
        <v>0.23135318826967224</v>
      </c>
      <c r="AD80">
        <v>0.19787569881026928</v>
      </c>
      <c r="AE80">
        <v>0.73558486912961796</v>
      </c>
      <c r="AF80">
        <v>0.51122117605927775</v>
      </c>
      <c r="AG80">
        <v>1.2150605763932372</v>
      </c>
      <c r="AH80">
        <v>1.0021885989355039</v>
      </c>
      <c r="AI80">
        <v>0</v>
      </c>
      <c r="AJ80">
        <v>0</v>
      </c>
      <c r="AK80">
        <v>1.2615244373825922</v>
      </c>
      <c r="AL80">
        <v>0</v>
      </c>
      <c r="AM80">
        <v>0.37229388248799833</v>
      </c>
      <c r="AN80">
        <v>1.172399384262158E-2</v>
      </c>
      <c r="AO80">
        <v>0</v>
      </c>
      <c r="AP80">
        <v>0</v>
      </c>
      <c r="AQ80">
        <v>0.99919057232310593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84.673613024420789</v>
      </c>
      <c r="BA80">
        <v>4.1433704887254539</v>
      </c>
      <c r="BB80">
        <f t="shared" si="1"/>
        <v>94.980325413797587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0.7096619622721434</v>
      </c>
      <c r="M81">
        <v>2.3691500333700093</v>
      </c>
      <c r="N81">
        <v>2.50476165118162</v>
      </c>
      <c r="O81">
        <v>1.3983242883646805</v>
      </c>
      <c r="P81">
        <v>0</v>
      </c>
      <c r="Q81">
        <v>0</v>
      </c>
      <c r="R81">
        <v>0</v>
      </c>
      <c r="S81">
        <v>0</v>
      </c>
      <c r="T81">
        <v>0.56175328741390096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0.36841466186599869</v>
      </c>
      <c r="AC81">
        <v>0.23135318826967224</v>
      </c>
      <c r="AD81">
        <v>0.18265447338760177</v>
      </c>
      <c r="AE81">
        <v>0.38906967438948026</v>
      </c>
      <c r="AF81">
        <v>0.51122117605927775</v>
      </c>
      <c r="AG81">
        <v>1.2150605763932372</v>
      </c>
      <c r="AH81">
        <v>0.50109428866624917</v>
      </c>
      <c r="AI81">
        <v>0</v>
      </c>
      <c r="AJ81">
        <v>0</v>
      </c>
      <c r="AK81">
        <v>1.2615244373825922</v>
      </c>
      <c r="AL81">
        <v>0</v>
      </c>
      <c r="AM81">
        <v>0.37229388248799833</v>
      </c>
      <c r="AN81">
        <v>1.172399384262158E-2</v>
      </c>
      <c r="AO81">
        <v>0</v>
      </c>
      <c r="AP81">
        <v>0</v>
      </c>
      <c r="AQ81">
        <v>0.49959528616155296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84.207962847004808</v>
      </c>
      <c r="BA81">
        <v>4.0669569038158571</v>
      </c>
      <c r="BB81">
        <f t="shared" si="1"/>
        <v>93.228662804697592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0.7096619622721434</v>
      </c>
      <c r="M82">
        <v>2.3691500333700093</v>
      </c>
      <c r="N82">
        <v>2.50476165118162</v>
      </c>
      <c r="O82">
        <v>1.3983242883646805</v>
      </c>
      <c r="P82">
        <v>0</v>
      </c>
      <c r="Q82">
        <v>0</v>
      </c>
      <c r="R82">
        <v>0</v>
      </c>
      <c r="S82">
        <v>0</v>
      </c>
      <c r="T82">
        <v>0.56175328741390096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9.3983331246086418E-2</v>
      </c>
      <c r="AC82">
        <v>0</v>
      </c>
      <c r="AD82">
        <v>0</v>
      </c>
      <c r="AE82">
        <v>0.38906967438948026</v>
      </c>
      <c r="AF82">
        <v>0.51122117605927775</v>
      </c>
      <c r="AG82">
        <v>1.2150605763932372</v>
      </c>
      <c r="AH82">
        <v>0</v>
      </c>
      <c r="AI82">
        <v>0</v>
      </c>
      <c r="AJ82">
        <v>0</v>
      </c>
      <c r="AK82">
        <v>1.2615244373825922</v>
      </c>
      <c r="AL82">
        <v>0</v>
      </c>
      <c r="AM82">
        <v>0.37229388248799833</v>
      </c>
      <c r="AN82">
        <v>1.172399384262158E-2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84.024594030473807</v>
      </c>
      <c r="BA82">
        <v>3.9886865131798785</v>
      </c>
      <c r="BB82">
        <f t="shared" si="1"/>
        <v>91.434435811697568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0.7096619622721434</v>
      </c>
      <c r="M83">
        <v>2.3691500333700093</v>
      </c>
      <c r="N83">
        <v>2.50476165118162</v>
      </c>
      <c r="O83">
        <v>1.3983242883646805</v>
      </c>
      <c r="P83">
        <v>0</v>
      </c>
      <c r="Q83">
        <v>0</v>
      </c>
      <c r="R83">
        <v>0</v>
      </c>
      <c r="S83">
        <v>0</v>
      </c>
      <c r="T83">
        <v>0.56175328741390096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0.33435676518472129</v>
      </c>
      <c r="AF83">
        <v>0.51122117605927775</v>
      </c>
      <c r="AG83">
        <v>1.2150605763932372</v>
      </c>
      <c r="AH83">
        <v>0</v>
      </c>
      <c r="AI83">
        <v>0</v>
      </c>
      <c r="AJ83">
        <v>0</v>
      </c>
      <c r="AK83">
        <v>1.2615244373825922</v>
      </c>
      <c r="AL83">
        <v>0</v>
      </c>
      <c r="AM83">
        <v>0.37229388248799833</v>
      </c>
      <c r="AN83">
        <v>1.172399384262158E-2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83.609781882696709</v>
      </c>
      <c r="BA83">
        <v>3.9651318625519396</v>
      </c>
      <c r="BB83">
        <f t="shared" si="1"/>
        <v>90.894482074097567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0.7096619622721434</v>
      </c>
      <c r="M84">
        <v>2.3691500333700093</v>
      </c>
      <c r="N84">
        <v>2.50476165118162</v>
      </c>
      <c r="O84">
        <v>1.3983242883646805</v>
      </c>
      <c r="P84">
        <v>0</v>
      </c>
      <c r="Q84">
        <v>0</v>
      </c>
      <c r="R84">
        <v>0</v>
      </c>
      <c r="S84">
        <v>0</v>
      </c>
      <c r="T84">
        <v>0.56175328741390096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0.51122117605927775</v>
      </c>
      <c r="AG84">
        <v>1.2150605763932372</v>
      </c>
      <c r="AH84">
        <v>0</v>
      </c>
      <c r="AI84">
        <v>0</v>
      </c>
      <c r="AJ84">
        <v>0</v>
      </c>
      <c r="AK84">
        <v>1.2615244373825922</v>
      </c>
      <c r="AL84">
        <v>0</v>
      </c>
      <c r="AM84">
        <v>0.37229388248799833</v>
      </c>
      <c r="AN84">
        <v>1.172399384262158E-2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83.564845543727827</v>
      </c>
      <c r="BA84">
        <v>3.9492774107983251</v>
      </c>
      <c r="BB84">
        <f t="shared" si="1"/>
        <v>90.531043421697575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0.7096619622721434</v>
      </c>
      <c r="M85">
        <v>2.3691500333700093</v>
      </c>
      <c r="N85">
        <v>2.50476165118162</v>
      </c>
      <c r="O85">
        <v>1.3983242883646805</v>
      </c>
      <c r="P85">
        <v>0</v>
      </c>
      <c r="Q85">
        <v>0</v>
      </c>
      <c r="R85">
        <v>0</v>
      </c>
      <c r="S85">
        <v>0</v>
      </c>
      <c r="T85">
        <v>0.56175328741390096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0.51122117605927775</v>
      </c>
      <c r="AG85">
        <v>1.2150605763932372</v>
      </c>
      <c r="AH85">
        <v>0</v>
      </c>
      <c r="AI85">
        <v>0</v>
      </c>
      <c r="AJ85">
        <v>0</v>
      </c>
      <c r="AK85">
        <v>1.2615244373825922</v>
      </c>
      <c r="AL85">
        <v>0</v>
      </c>
      <c r="AM85">
        <v>0.37229388248799833</v>
      </c>
      <c r="AN85">
        <v>1.172399384262158E-2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83.523100605301607</v>
      </c>
      <c r="BA85">
        <v>3.9475324723721115</v>
      </c>
      <c r="BB85">
        <f t="shared" si="1"/>
        <v>90.491043421697569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0.7096619622721434</v>
      </c>
      <c r="M86">
        <v>2.3691500333700093</v>
      </c>
      <c r="N86">
        <v>2.50476165118162</v>
      </c>
      <c r="O86">
        <v>1.3983242883646805</v>
      </c>
      <c r="P86">
        <v>0</v>
      </c>
      <c r="Q86">
        <v>0</v>
      </c>
      <c r="R86">
        <v>0</v>
      </c>
      <c r="S86">
        <v>0</v>
      </c>
      <c r="T86">
        <v>0.56175328741390096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0.51122117605927775</v>
      </c>
      <c r="AG86">
        <v>1.2150605763932372</v>
      </c>
      <c r="AH86">
        <v>0</v>
      </c>
      <c r="AI86">
        <v>0</v>
      </c>
      <c r="AJ86">
        <v>0</v>
      </c>
      <c r="AK86">
        <v>1.2615244373825922</v>
      </c>
      <c r="AL86">
        <v>0</v>
      </c>
      <c r="AM86">
        <v>0.37229388248799833</v>
      </c>
      <c r="AN86">
        <v>1.172399384262158E-2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83.543973074514724</v>
      </c>
      <c r="BA86">
        <v>3.9484049415852183</v>
      </c>
      <c r="BB86">
        <f t="shared" si="1"/>
        <v>90.511043421697579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0.7096619622721434</v>
      </c>
      <c r="M87">
        <v>2.3691500333700093</v>
      </c>
      <c r="N87">
        <v>2.50476165118162</v>
      </c>
      <c r="O87">
        <v>1.3983242883646805</v>
      </c>
      <c r="P87">
        <v>0</v>
      </c>
      <c r="Q87">
        <v>0</v>
      </c>
      <c r="R87">
        <v>0</v>
      </c>
      <c r="S87">
        <v>0</v>
      </c>
      <c r="T87">
        <v>0.56175328741390096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0.51122117605927775</v>
      </c>
      <c r="AG87">
        <v>1.2150605763932372</v>
      </c>
      <c r="AH87">
        <v>0</v>
      </c>
      <c r="AI87">
        <v>0</v>
      </c>
      <c r="AJ87">
        <v>0</v>
      </c>
      <c r="AK87">
        <v>1.2615244373825922</v>
      </c>
      <c r="AL87">
        <v>0</v>
      </c>
      <c r="AM87">
        <v>0.37229388248799833</v>
      </c>
      <c r="AN87">
        <v>1.172399384262158E-2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83.543973074514724</v>
      </c>
      <c r="BA87">
        <v>3.9484049415852183</v>
      </c>
      <c r="BB87">
        <f t="shared" si="1"/>
        <v>90.511043421697579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0.7096619622721434</v>
      </c>
      <c r="M88">
        <v>2.3691500333700093</v>
      </c>
      <c r="N88">
        <v>2.50476165118162</v>
      </c>
      <c r="O88">
        <v>1.3983242883646805</v>
      </c>
      <c r="P88">
        <v>0</v>
      </c>
      <c r="Q88">
        <v>0</v>
      </c>
      <c r="R88">
        <v>0</v>
      </c>
      <c r="S88">
        <v>0</v>
      </c>
      <c r="T88">
        <v>0.56175328741390096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0.51122117605927775</v>
      </c>
      <c r="AG88">
        <v>1.2150605763932372</v>
      </c>
      <c r="AH88">
        <v>0</v>
      </c>
      <c r="AI88">
        <v>0</v>
      </c>
      <c r="AJ88">
        <v>0</v>
      </c>
      <c r="AK88">
        <v>1.2615244373825922</v>
      </c>
      <c r="AL88">
        <v>0</v>
      </c>
      <c r="AM88">
        <v>0.37229388248799833</v>
      </c>
      <c r="AN88">
        <v>1.172399384262158E-2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83.554409309121269</v>
      </c>
      <c r="BA88">
        <v>3.9488411761917717</v>
      </c>
      <c r="BB88">
        <f t="shared" si="1"/>
        <v>90.52104342169757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0.7096619622721434</v>
      </c>
      <c r="M89">
        <v>2.3691500333700093</v>
      </c>
      <c r="N89">
        <v>2.50476165118162</v>
      </c>
      <c r="O89">
        <v>1.3983242883646805</v>
      </c>
      <c r="P89">
        <v>0</v>
      </c>
      <c r="Q89">
        <v>0</v>
      </c>
      <c r="R89">
        <v>0</v>
      </c>
      <c r="S89">
        <v>0</v>
      </c>
      <c r="T89">
        <v>0.56175328741390096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0.51122117605927775</v>
      </c>
      <c r="AG89">
        <v>1.2150605763932372</v>
      </c>
      <c r="AH89">
        <v>0</v>
      </c>
      <c r="AI89">
        <v>0</v>
      </c>
      <c r="AJ89">
        <v>0</v>
      </c>
      <c r="AK89">
        <v>1.2615244373825922</v>
      </c>
      <c r="AL89">
        <v>0</v>
      </c>
      <c r="AM89">
        <v>0.37229388248799833</v>
      </c>
      <c r="AN89">
        <v>1.172399384262158E-2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83.564845543727827</v>
      </c>
      <c r="BA89">
        <v>3.9492774107983251</v>
      </c>
      <c r="BB89">
        <f t="shared" si="1"/>
        <v>90.531043421697575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0.7096619622721434</v>
      </c>
      <c r="M90">
        <v>2.3691500333700093</v>
      </c>
      <c r="N90">
        <v>2.50476165118162</v>
      </c>
      <c r="O90">
        <v>1.3983242883646805</v>
      </c>
      <c r="P90">
        <v>0</v>
      </c>
      <c r="Q90">
        <v>0</v>
      </c>
      <c r="R90">
        <v>0</v>
      </c>
      <c r="S90">
        <v>0</v>
      </c>
      <c r="T90">
        <v>0.56175328741390096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0.34081411010227503</v>
      </c>
      <c r="AG90">
        <v>1.2150605763932372</v>
      </c>
      <c r="AH90">
        <v>0</v>
      </c>
      <c r="AI90">
        <v>0</v>
      </c>
      <c r="AJ90">
        <v>0</v>
      </c>
      <c r="AK90">
        <v>1.2615244373825922</v>
      </c>
      <c r="AL90">
        <v>0</v>
      </c>
      <c r="AM90">
        <v>0.37229388248799833</v>
      </c>
      <c r="AN90">
        <v>1.172399384262158E-2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83.575281778334372</v>
      </c>
      <c r="BA90">
        <v>3.9425906300478757</v>
      </c>
      <c r="BB90">
        <f t="shared" si="1"/>
        <v>90.377759371097568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0.70966156663423097</v>
      </c>
      <c r="M91">
        <v>2.3691500333700093</v>
      </c>
      <c r="N91">
        <v>2.50476165118162</v>
      </c>
      <c r="O91">
        <v>1.3983242883646805</v>
      </c>
      <c r="P91">
        <v>0</v>
      </c>
      <c r="Q91">
        <v>0</v>
      </c>
      <c r="R91">
        <v>0</v>
      </c>
      <c r="S91">
        <v>0.17752143073940493</v>
      </c>
      <c r="T91">
        <v>0.56175328741390096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0.34081411010227503</v>
      </c>
      <c r="AG91">
        <v>1.2150605763932372</v>
      </c>
      <c r="AH91">
        <v>0</v>
      </c>
      <c r="AI91">
        <v>0</v>
      </c>
      <c r="AJ91">
        <v>0</v>
      </c>
      <c r="AK91">
        <v>1.2615244373825922</v>
      </c>
      <c r="AL91">
        <v>0</v>
      </c>
      <c r="AM91">
        <v>0.37229388248799833</v>
      </c>
      <c r="AN91">
        <v>1.172399384262158E-2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83.262194740137772</v>
      </c>
      <c r="BA91">
        <v>3.9369239711185022</v>
      </c>
      <c r="BB91">
        <f t="shared" si="1"/>
        <v>90.247860026931832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0.70966156663423097</v>
      </c>
      <c r="M92">
        <v>2.3691500333700093</v>
      </c>
      <c r="N92">
        <v>2.50476165118162</v>
      </c>
      <c r="O92">
        <v>1.3983242883646805</v>
      </c>
      <c r="P92">
        <v>0</v>
      </c>
      <c r="Q92">
        <v>0</v>
      </c>
      <c r="R92">
        <v>0</v>
      </c>
      <c r="S92">
        <v>0</v>
      </c>
      <c r="T92">
        <v>0.56175328741390096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0.12780528856188686</v>
      </c>
      <c r="AG92">
        <v>1.2150605763932372</v>
      </c>
      <c r="AH92">
        <v>0</v>
      </c>
      <c r="AI92">
        <v>0</v>
      </c>
      <c r="AJ92">
        <v>0</v>
      </c>
      <c r="AK92">
        <v>1.2615244373825922</v>
      </c>
      <c r="AL92">
        <v>0</v>
      </c>
      <c r="AM92">
        <v>0.37229388248799833</v>
      </c>
      <c r="AN92">
        <v>1.172399384262158E-2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83.283067209350875</v>
      </c>
      <c r="BA92">
        <v>3.9214722757863134</v>
      </c>
      <c r="BB92">
        <f t="shared" si="1"/>
        <v>89.893653939197335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0.70966156663423097</v>
      </c>
      <c r="M93">
        <v>2.3691500333700093</v>
      </c>
      <c r="N93">
        <v>2.50476165118162</v>
      </c>
      <c r="O93">
        <v>1.3983242883646805</v>
      </c>
      <c r="P93">
        <v>0</v>
      </c>
      <c r="Q93">
        <v>0</v>
      </c>
      <c r="R93">
        <v>0</v>
      </c>
      <c r="S93">
        <v>0</v>
      </c>
      <c r="T93">
        <v>0.56175328741390096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0.12780528856188686</v>
      </c>
      <c r="AG93">
        <v>1.2150605763932372</v>
      </c>
      <c r="AH93">
        <v>0</v>
      </c>
      <c r="AI93">
        <v>0</v>
      </c>
      <c r="AJ93">
        <v>0</v>
      </c>
      <c r="AK93">
        <v>1.2615244373825922</v>
      </c>
      <c r="AL93">
        <v>0</v>
      </c>
      <c r="AM93">
        <v>0.37229388248799833</v>
      </c>
      <c r="AN93">
        <v>1.172399384262158E-2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83.293503443957434</v>
      </c>
      <c r="BA93">
        <v>3.9219085103928668</v>
      </c>
      <c r="BB93">
        <f t="shared" si="1"/>
        <v>89.903653939197341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0.70964747499110037</v>
      </c>
      <c r="M94">
        <v>2.3691500333700093</v>
      </c>
      <c r="N94">
        <v>2.50476165118162</v>
      </c>
      <c r="O94">
        <v>1.3983242883646805</v>
      </c>
      <c r="P94">
        <v>0</v>
      </c>
      <c r="Q94">
        <v>0</v>
      </c>
      <c r="R94">
        <v>0</v>
      </c>
      <c r="S94">
        <v>0</v>
      </c>
      <c r="T94">
        <v>0.56175328741390096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0.12780528856188686</v>
      </c>
      <c r="AG94">
        <v>1.2150605763932372</v>
      </c>
      <c r="AH94">
        <v>0</v>
      </c>
      <c r="AI94">
        <v>0</v>
      </c>
      <c r="AJ94">
        <v>0</v>
      </c>
      <c r="AK94">
        <v>1.2615244373825922</v>
      </c>
      <c r="AL94">
        <v>0</v>
      </c>
      <c r="AM94">
        <v>0.37229388248799833</v>
      </c>
      <c r="AN94">
        <v>1.172399384262158E-2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83.262194740137772</v>
      </c>
      <c r="BA94">
        <v>3.9205992175425237</v>
      </c>
      <c r="BB94">
        <f t="shared" si="1"/>
        <v>89.873640436584907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0.70964747499110037</v>
      </c>
      <c r="M95">
        <v>2.3691500333700093</v>
      </c>
      <c r="N95">
        <v>2.50476165118162</v>
      </c>
      <c r="O95">
        <v>1.3983242883646805</v>
      </c>
      <c r="P95">
        <v>0</v>
      </c>
      <c r="Q95">
        <v>0</v>
      </c>
      <c r="R95">
        <v>0</v>
      </c>
      <c r="S95">
        <v>0</v>
      </c>
      <c r="T95">
        <v>0.56175328741390096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0.12780528856188686</v>
      </c>
      <c r="AG95">
        <v>1.2150605763932372</v>
      </c>
      <c r="AH95">
        <v>0</v>
      </c>
      <c r="AI95">
        <v>0</v>
      </c>
      <c r="AJ95">
        <v>0</v>
      </c>
      <c r="AK95">
        <v>1.2615244373825922</v>
      </c>
      <c r="AL95">
        <v>0</v>
      </c>
      <c r="AM95">
        <v>0.37229388248799833</v>
      </c>
      <c r="AN95">
        <v>1.172399384262158E-2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83.272630974744317</v>
      </c>
      <c r="BA95">
        <v>3.9210354521490771</v>
      </c>
      <c r="BB95">
        <f t="shared" si="1"/>
        <v>89.883640436584898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0.70964747499110037</v>
      </c>
      <c r="M96">
        <v>2.3691500333700093</v>
      </c>
      <c r="N96">
        <v>2.50476165118162</v>
      </c>
      <c r="O96">
        <v>1.3983242883646805</v>
      </c>
      <c r="P96">
        <v>0</v>
      </c>
      <c r="Q96">
        <v>0.18792951197370666</v>
      </c>
      <c r="R96">
        <v>0</v>
      </c>
      <c r="S96">
        <v>0.16694900160022264</v>
      </c>
      <c r="T96">
        <v>0.56175328741390096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0.12780528856188686</v>
      </c>
      <c r="AG96">
        <v>1.2150605763932372</v>
      </c>
      <c r="AH96">
        <v>0</v>
      </c>
      <c r="AI96">
        <v>0</v>
      </c>
      <c r="AJ96">
        <v>0</v>
      </c>
      <c r="AK96">
        <v>1.2615244373825922</v>
      </c>
      <c r="AL96">
        <v>0</v>
      </c>
      <c r="AM96">
        <v>0.37229388248799833</v>
      </c>
      <c r="AN96">
        <v>1.172399384262158E-2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83.283067209350875</v>
      </c>
      <c r="BA96">
        <v>3.9363056086230208</v>
      </c>
      <c r="BB96">
        <f t="shared" si="1"/>
        <v>90.233685028291433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0.73057988685858744</v>
      </c>
      <c r="M97">
        <v>2.3691500333700093</v>
      </c>
      <c r="N97">
        <v>2.50476165118162</v>
      </c>
      <c r="O97">
        <v>1.3983242883646805</v>
      </c>
      <c r="P97">
        <v>0</v>
      </c>
      <c r="Q97">
        <v>0.1878296381256194</v>
      </c>
      <c r="R97">
        <v>0</v>
      </c>
      <c r="S97">
        <v>0.16694900160022264</v>
      </c>
      <c r="T97">
        <v>0.56175328741390096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0.12780528856188686</v>
      </c>
      <c r="AG97">
        <v>1.2150605763932372</v>
      </c>
      <c r="AH97">
        <v>0</v>
      </c>
      <c r="AI97">
        <v>0</v>
      </c>
      <c r="AJ97">
        <v>0</v>
      </c>
      <c r="AK97">
        <v>1.2615244373825922</v>
      </c>
      <c r="AL97">
        <v>0</v>
      </c>
      <c r="AM97">
        <v>0.37229388248799833</v>
      </c>
      <c r="AN97">
        <v>1.172399384262158E-2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83.293503443957434</v>
      </c>
      <c r="BA97">
        <v>3.937612643318785</v>
      </c>
      <c r="BB97">
        <f t="shared" si="1"/>
        <v>90.263646766221626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0.70972554461940707</v>
      </c>
      <c r="M98">
        <v>2.3691500333700093</v>
      </c>
      <c r="N98">
        <v>2.50476165118162</v>
      </c>
      <c r="O98">
        <v>1.3983242883646805</v>
      </c>
      <c r="P98">
        <v>0</v>
      </c>
      <c r="Q98">
        <v>0.1878296381256194</v>
      </c>
      <c r="R98">
        <v>0</v>
      </c>
      <c r="S98">
        <v>0.16694900160022264</v>
      </c>
      <c r="T98">
        <v>0.56175328741390096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0.12780528856188686</v>
      </c>
      <c r="AG98">
        <v>1.2150605763932372</v>
      </c>
      <c r="AH98">
        <v>0</v>
      </c>
      <c r="AI98">
        <v>0</v>
      </c>
      <c r="AJ98">
        <v>0</v>
      </c>
      <c r="AK98">
        <v>1.2615244373825922</v>
      </c>
      <c r="AL98">
        <v>0</v>
      </c>
      <c r="AM98">
        <v>0.37229388248799833</v>
      </c>
      <c r="AN98">
        <v>1.172399384262158E-2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83.303939678563978</v>
      </c>
      <c r="BA98">
        <v>3.9371771664197408</v>
      </c>
      <c r="BB98">
        <f t="shared" si="1"/>
        <v>90.253664135488023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8.4324825058932872E-3</v>
      </c>
      <c r="L99">
        <f t="shared" si="2"/>
        <v>1.7026891999161093E-2</v>
      </c>
      <c r="M99">
        <f t="shared" si="2"/>
        <v>5.6908659380382171E-2</v>
      </c>
      <c r="N99">
        <f t="shared" si="2"/>
        <v>6.0114435223994685E-2</v>
      </c>
      <c r="O99">
        <f t="shared" si="2"/>
        <v>3.3559782920752304E-2</v>
      </c>
      <c r="P99">
        <f t="shared" si="2"/>
        <v>0</v>
      </c>
      <c r="Q99">
        <f t="shared" si="2"/>
        <v>1.330306211944441E-3</v>
      </c>
      <c r="R99">
        <f t="shared" si="2"/>
        <v>3.1771775631637511E-3</v>
      </c>
      <c r="S99">
        <f t="shared" si="2"/>
        <v>1.9117953567986713E-3</v>
      </c>
      <c r="T99">
        <f t="shared" si="2"/>
        <v>1.3482078897933607E-2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4.7672105072010017E-3</v>
      </c>
      <c r="AC99">
        <f t="shared" si="2"/>
        <v>3.2054213316635356E-3</v>
      </c>
      <c r="AD99">
        <f t="shared" si="2"/>
        <v>2.5571627432686289E-3</v>
      </c>
      <c r="AE99">
        <f t="shared" si="2"/>
        <v>6.5503833033813408E-3</v>
      </c>
      <c r="AF99">
        <f t="shared" si="2"/>
        <v>6.2411584253287463E-3</v>
      </c>
      <c r="AG99">
        <f t="shared" si="2"/>
        <v>2.9161453833437729E-2</v>
      </c>
      <c r="AH99">
        <f t="shared" si="2"/>
        <v>1.2273767116155292E-2</v>
      </c>
      <c r="AI99">
        <f t="shared" si="2"/>
        <v>6.3907158630766004E-4</v>
      </c>
      <c r="AJ99">
        <f t="shared" si="2"/>
        <v>0</v>
      </c>
      <c r="AK99">
        <f t="shared" si="2"/>
        <v>3.0276586497182182E-2</v>
      </c>
      <c r="AL99">
        <f t="shared" si="2"/>
        <v>0</v>
      </c>
      <c r="AM99">
        <f t="shared" si="2"/>
        <v>8.9373140826549853E-3</v>
      </c>
      <c r="AN99">
        <f t="shared" si="2"/>
        <v>2.8137585222291804E-4</v>
      </c>
      <c r="AO99">
        <f t="shared" si="2"/>
        <v>0</v>
      </c>
      <c r="AP99">
        <f t="shared" si="2"/>
        <v>0</v>
      </c>
      <c r="AQ99">
        <f t="shared" si="2"/>
        <v>1.7985430301815899E-2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1.9532187726988095</v>
      </c>
      <c r="BA99">
        <f t="shared" si="2"/>
        <v>9.497121842658908E-2</v>
      </c>
      <c r="BB99">
        <f t="shared" si="1"/>
        <v>2.1770674999128645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12.249445835942391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0.5120268359423914</v>
      </c>
      <c r="BB3">
        <f>SUM(B3:AZ3)-BA3</f>
        <v>11.737418999999999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10.859888332289708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0.45394333228970929</v>
      </c>
      <c r="BB4">
        <f t="shared" ref="BB4:BB67" si="0">SUM(B4:AZ4)-BA4</f>
        <v>10.405944999999999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11.296461072844917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0.47219207284491738</v>
      </c>
      <c r="BB5">
        <f t="shared" si="0"/>
        <v>10.824268999999999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12.004104571070757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0.50177157107075665</v>
      </c>
      <c r="BB6">
        <f t="shared" si="0"/>
        <v>11.502333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12.951795032352328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0.54138503235232704</v>
      </c>
      <c r="BB7">
        <f t="shared" si="0"/>
        <v>12.410410000000001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12.450524942600708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0.52043194260070891</v>
      </c>
      <c r="BB8">
        <f t="shared" si="0"/>
        <v>11.930092999999999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12.933581715716969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0.54062371571696843</v>
      </c>
      <c r="BB9">
        <f t="shared" si="0"/>
        <v>12.392958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13.613907326236692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0.56906132623669237</v>
      </c>
      <c r="BB10">
        <f t="shared" si="0"/>
        <v>13.044846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15.043752869964516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0.62882886996451681</v>
      </c>
      <c r="BB11">
        <f t="shared" si="0"/>
        <v>14.414923999999999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11.914207889793364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0.49801388979336281</v>
      </c>
      <c r="BB12">
        <f t="shared" si="0"/>
        <v>11.416194000000001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12.113274890419536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0.50633489041953617</v>
      </c>
      <c r="BB13">
        <f t="shared" si="0"/>
        <v>11.60694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13.972334585681486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0.58404358568148496</v>
      </c>
      <c r="BB14">
        <f t="shared" si="0"/>
        <v>13.388291000000001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14.669707785431015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0.61319378543101521</v>
      </c>
      <c r="BB15">
        <f t="shared" si="0"/>
        <v>14.056514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14.095799415570863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0.58920441557086178</v>
      </c>
      <c r="BB16">
        <f t="shared" si="0"/>
        <v>13.506595000000001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13.372696723022333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0.55897872302233331</v>
      </c>
      <c r="BB17">
        <f t="shared" si="0"/>
        <v>12.813718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14.339445835942392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0.59938883594239201</v>
      </c>
      <c r="BB18">
        <f t="shared" si="0"/>
        <v>13.740057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14.607234397829261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0.61058239782926194</v>
      </c>
      <c r="BB19">
        <f t="shared" si="0"/>
        <v>13.996651999999999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15.043752869964516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0.62882886996451681</v>
      </c>
      <c r="BB20">
        <f t="shared" si="0"/>
        <v>14.414923999999999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15.043752869964516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0.62882886996451681</v>
      </c>
      <c r="BB21">
        <f t="shared" si="0"/>
        <v>14.414923999999999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14.779829889375911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0.61779688937591182</v>
      </c>
      <c r="BB22">
        <f t="shared" si="0"/>
        <v>14.162032999999999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15.043752869964516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0.62882886996451681</v>
      </c>
      <c r="BB23">
        <f t="shared" si="0"/>
        <v>14.414923999999999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15.043752869964516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0.62882886996451681</v>
      </c>
      <c r="BB24">
        <f t="shared" si="0"/>
        <v>14.414923999999999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15.043752869964516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0.62882886996451681</v>
      </c>
      <c r="BB25">
        <f t="shared" si="0"/>
        <v>14.414923999999999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15.043752869964516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0.62882886996451681</v>
      </c>
      <c r="BB26">
        <f t="shared" si="0"/>
        <v>14.414923999999999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15.043752869964516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0.62882886996451681</v>
      </c>
      <c r="BB27">
        <f t="shared" si="0"/>
        <v>14.414923999999999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15.043752869964516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0.62882886996451681</v>
      </c>
      <c r="BB28">
        <f t="shared" si="0"/>
        <v>14.414923999999999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15.043752869964516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0.62882886996451681</v>
      </c>
      <c r="BB29">
        <f t="shared" si="0"/>
        <v>14.414923999999999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15.043752869964516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0.62882886996451681</v>
      </c>
      <c r="BB30">
        <f t="shared" si="0"/>
        <v>14.414923999999999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15.043752869964516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0.62882886996451681</v>
      </c>
      <c r="BB31">
        <f t="shared" si="0"/>
        <v>14.414923999999999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15.043752869964516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0.62882886996451681</v>
      </c>
      <c r="BB32">
        <f t="shared" si="0"/>
        <v>14.414923999999999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15.043752869964516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0.62882886996451681</v>
      </c>
      <c r="BB33">
        <f t="shared" si="0"/>
        <v>14.414923999999999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15.043752869964516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0.62882886996451681</v>
      </c>
      <c r="BB34">
        <f t="shared" si="0"/>
        <v>14.414923999999999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15.043752869964516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0.62882886996451681</v>
      </c>
      <c r="BB35">
        <f t="shared" si="0"/>
        <v>14.414923999999999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15.043752869964516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0.62882886996451681</v>
      </c>
      <c r="BB36">
        <f t="shared" si="0"/>
        <v>14.414923999999999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15.043752869964516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0.62882886996451681</v>
      </c>
      <c r="BB37">
        <f t="shared" si="0"/>
        <v>14.414923999999999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15.043752869964516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0.62882886996451681</v>
      </c>
      <c r="BB38">
        <f t="shared" si="0"/>
        <v>14.414923999999999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15.043752869964516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0.62882886996451681</v>
      </c>
      <c r="BB39">
        <f t="shared" si="0"/>
        <v>14.414923999999999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15.043752869964516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0.62882886996451681</v>
      </c>
      <c r="BB40">
        <f t="shared" si="0"/>
        <v>14.414923999999999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15.043752869964516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0.62882886996451681</v>
      </c>
      <c r="BB41">
        <f t="shared" si="0"/>
        <v>14.414923999999999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15.043752869964516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0.62882886996451681</v>
      </c>
      <c r="BB42">
        <f t="shared" si="0"/>
        <v>14.414923999999999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15.043752869964516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0.62882886996451681</v>
      </c>
      <c r="BB43">
        <f t="shared" si="0"/>
        <v>14.414923999999999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15.043752869964516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0.62882886996451681</v>
      </c>
      <c r="BB44">
        <f t="shared" si="0"/>
        <v>14.414923999999999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15.043594239198496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0.628822239198497</v>
      </c>
      <c r="BB45">
        <f t="shared" si="0"/>
        <v>14.414771999999999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15.043752869964516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0.62882886996451681</v>
      </c>
      <c r="BB46">
        <f t="shared" si="0"/>
        <v>14.414923999999999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15.043752869964516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0.62882886996451681</v>
      </c>
      <c r="BB47">
        <f t="shared" si="0"/>
        <v>14.414923999999999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15.043752869964516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0.62882886996451681</v>
      </c>
      <c r="BB48">
        <f t="shared" si="0"/>
        <v>14.414923999999999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15.043752869964516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0.62882886996451681</v>
      </c>
      <c r="BB49">
        <f t="shared" si="0"/>
        <v>14.414923999999999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15.043752869964516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0.62882886996451681</v>
      </c>
      <c r="BB50">
        <f t="shared" si="0"/>
        <v>14.414923999999999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15.043752869964516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0.62882886996451681</v>
      </c>
      <c r="BB51">
        <f t="shared" si="0"/>
        <v>14.414923999999999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15.043752869964516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0.62882886996451681</v>
      </c>
      <c r="BB52">
        <f t="shared" si="0"/>
        <v>14.414923999999999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15.043752869964516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0.62882886996451681</v>
      </c>
      <c r="BB53">
        <f t="shared" si="0"/>
        <v>14.414923999999999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15.043752869964516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0.62882886996451681</v>
      </c>
      <c r="BB54">
        <f t="shared" si="0"/>
        <v>14.414923999999999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15.043752869964516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0.62882886996451681</v>
      </c>
      <c r="BB55">
        <f t="shared" si="0"/>
        <v>14.414923999999999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15.043752869964516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0.62882886996451681</v>
      </c>
      <c r="BB56">
        <f t="shared" si="0"/>
        <v>14.414923999999999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15.043752869964516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0.62882886996451681</v>
      </c>
      <c r="BB57">
        <f t="shared" si="0"/>
        <v>14.414923999999999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14.858292632018367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0.62107663201836694</v>
      </c>
      <c r="BB58">
        <f t="shared" si="0"/>
        <v>14.237216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15.043752869964516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0.62882886996451681</v>
      </c>
      <c r="BB59">
        <f t="shared" si="0"/>
        <v>14.414923999999999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15.043752869964516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0.62882886996451681</v>
      </c>
      <c r="BB60">
        <f t="shared" si="0"/>
        <v>14.414923999999999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15.043752869964516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0.62882886996451681</v>
      </c>
      <c r="BB61">
        <f t="shared" si="0"/>
        <v>14.414923999999999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15.043752869964516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0.62882886996451681</v>
      </c>
      <c r="BB62">
        <f t="shared" si="0"/>
        <v>14.414923999999999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15.043752869964516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0.62882886996451681</v>
      </c>
      <c r="BB63">
        <f t="shared" si="0"/>
        <v>14.414923999999999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15.043752869964516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0.62882886996451681</v>
      </c>
      <c r="BB64">
        <f t="shared" si="0"/>
        <v>14.414923999999999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15.043752869964516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0.62882886996451681</v>
      </c>
      <c r="BB65">
        <f t="shared" si="0"/>
        <v>14.414923999999999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15.043752869964516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0.62882886996451681</v>
      </c>
      <c r="BB66">
        <f t="shared" si="0"/>
        <v>14.414923999999999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15.043752869964516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0.62882886996451681</v>
      </c>
      <c r="BB67">
        <f t="shared" si="0"/>
        <v>14.414923999999999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15.043752869964516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0.62882886996451681</v>
      </c>
      <c r="BB68">
        <f t="shared" ref="BB68:BB99" si="1">SUM(B68:AZ68)-BA68</f>
        <v>14.414923999999999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15.043752869964516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0.62882886996451681</v>
      </c>
      <c r="BB69">
        <f t="shared" si="1"/>
        <v>14.414923999999999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15.043752869964516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0.62882886996451681</v>
      </c>
      <c r="BB70">
        <f t="shared" si="1"/>
        <v>14.414923999999999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15.043752869964516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0.62882886996451681</v>
      </c>
      <c r="BB71">
        <f t="shared" si="1"/>
        <v>14.414923999999999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15.043752869964516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0.62882886996451681</v>
      </c>
      <c r="BB72">
        <f t="shared" si="1"/>
        <v>14.414923999999999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15.043752869964516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0.62882886996451681</v>
      </c>
      <c r="BB73">
        <f t="shared" si="1"/>
        <v>14.414923999999999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15.043752869964516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0.62882886996451681</v>
      </c>
      <c r="BB74">
        <f t="shared" si="1"/>
        <v>14.414923999999999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15.043752869964516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0.62882886996451681</v>
      </c>
      <c r="BB75">
        <f t="shared" si="1"/>
        <v>14.414923999999999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15.043752869964516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0.62882886996451681</v>
      </c>
      <c r="BB76">
        <f t="shared" si="1"/>
        <v>14.414923999999999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15.043752869964516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0.62882886996451681</v>
      </c>
      <c r="BB77">
        <f t="shared" si="1"/>
        <v>14.414923999999999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15.043752869964516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0.62882886996451681</v>
      </c>
      <c r="BB78">
        <f t="shared" si="1"/>
        <v>14.414923999999999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15.043752869964516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0.62882886996451681</v>
      </c>
      <c r="BB79">
        <f t="shared" si="1"/>
        <v>14.414923999999999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15.043752869964516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0.62882886996451681</v>
      </c>
      <c r="BB80">
        <f t="shared" si="1"/>
        <v>14.414923999999999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15.043752869964516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0.62882886996451681</v>
      </c>
      <c r="BB81">
        <f t="shared" si="1"/>
        <v>14.414923999999999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15.043752869964516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0.62882886996451681</v>
      </c>
      <c r="BB82">
        <f t="shared" si="1"/>
        <v>14.414923999999999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15.043752869964516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0.62882886996451681</v>
      </c>
      <c r="BB83">
        <f t="shared" si="1"/>
        <v>14.414923999999999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15.043752869964516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0.62882886996451681</v>
      </c>
      <c r="BB84">
        <f t="shared" si="1"/>
        <v>14.414923999999999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15.043752869964516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0.62882886996451681</v>
      </c>
      <c r="BB85">
        <f t="shared" si="1"/>
        <v>14.414923999999999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15.043752869964516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0.62882886996451681</v>
      </c>
      <c r="BB86">
        <f t="shared" si="1"/>
        <v>14.414923999999999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15.043752869964516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0.62882886996451681</v>
      </c>
      <c r="BB87">
        <f t="shared" si="1"/>
        <v>14.414923999999999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15.043752869964516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0.62882886996451681</v>
      </c>
      <c r="BB88">
        <f t="shared" si="1"/>
        <v>14.414923999999999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15.043752869964516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0.62882886996451681</v>
      </c>
      <c r="BB89">
        <f t="shared" si="1"/>
        <v>14.414923999999999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15.043752869964516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0.62882886996451681</v>
      </c>
      <c r="BB90">
        <f t="shared" si="1"/>
        <v>14.414923999999999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15.043752869964516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0.62882886996451681</v>
      </c>
      <c r="BB91">
        <f t="shared" si="1"/>
        <v>14.414923999999999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15.043752869964516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0.62882886996451681</v>
      </c>
      <c r="BB92">
        <f t="shared" si="1"/>
        <v>14.414923999999999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15.043752869964516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0.62882886996451681</v>
      </c>
      <c r="BB93">
        <f t="shared" si="1"/>
        <v>14.414923999999999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15.043752869964516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0.62882886996451681</v>
      </c>
      <c r="BB94">
        <f t="shared" si="1"/>
        <v>14.414923999999999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15.043752869964516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0.62882886996451681</v>
      </c>
      <c r="BB95">
        <f t="shared" si="1"/>
        <v>14.414923999999999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15.043752869964516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0.62882886996451681</v>
      </c>
      <c r="BB96">
        <f t="shared" si="1"/>
        <v>14.414923999999999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14.560855771237737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0.6086437712377375</v>
      </c>
      <c r="BB97">
        <f t="shared" si="1"/>
        <v>13.952211999999999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13.117931538300979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0.54832953830097964</v>
      </c>
      <c r="BB98">
        <f t="shared" si="1"/>
        <v>12.569602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0.35202159491755308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1.4714502667553716E-2</v>
      </c>
      <c r="BB99">
        <f t="shared" si="1"/>
        <v>0.33730709224999939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60.34</v>
      </c>
      <c r="N3" s="206">
        <v>49.25</v>
      </c>
      <c r="O3" s="206">
        <v>34.75</v>
      </c>
      <c r="P3" s="206">
        <v>23.02</v>
      </c>
      <c r="Q3" s="206">
        <v>4.84</v>
      </c>
      <c r="R3" s="206">
        <v>9.09</v>
      </c>
      <c r="S3" s="206">
        <v>5.69</v>
      </c>
      <c r="T3" s="206">
        <v>0</v>
      </c>
      <c r="U3" s="206">
        <v>49.75</v>
      </c>
      <c r="V3" s="206">
        <v>0</v>
      </c>
      <c r="W3" s="206">
        <v>4.8099999999999996</v>
      </c>
      <c r="X3" s="206">
        <v>14.9</v>
      </c>
      <c r="Y3" s="206">
        <v>0</v>
      </c>
      <c r="Z3" s="206">
        <v>52.87</v>
      </c>
      <c r="AA3" s="206">
        <v>18.260000000000002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60.34</v>
      </c>
      <c r="N4" s="206">
        <v>49.25</v>
      </c>
      <c r="O4" s="206">
        <v>34.75</v>
      </c>
      <c r="P4" s="206">
        <v>23.02</v>
      </c>
      <c r="Q4" s="206">
        <v>4.84</v>
      </c>
      <c r="R4" s="206">
        <v>9.09</v>
      </c>
      <c r="S4" s="206">
        <v>5.69</v>
      </c>
      <c r="T4" s="206">
        <v>0</v>
      </c>
      <c r="U4" s="206">
        <v>49.75</v>
      </c>
      <c r="V4" s="206">
        <v>0</v>
      </c>
      <c r="W4" s="206">
        <v>4.8099999999999996</v>
      </c>
      <c r="X4" s="206">
        <v>14.42</v>
      </c>
      <c r="Y4" s="206">
        <v>0</v>
      </c>
      <c r="Z4" s="206">
        <v>52.87</v>
      </c>
      <c r="AA4" s="206">
        <v>18.260000000000002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60.34</v>
      </c>
      <c r="N5" s="206">
        <v>49.25</v>
      </c>
      <c r="O5" s="206">
        <v>34.75</v>
      </c>
      <c r="P5" s="206">
        <v>23.02</v>
      </c>
      <c r="Q5" s="206">
        <v>4.84</v>
      </c>
      <c r="R5" s="206">
        <v>9.1</v>
      </c>
      <c r="S5" s="206">
        <v>5.69</v>
      </c>
      <c r="T5" s="206">
        <v>0</v>
      </c>
      <c r="U5" s="206">
        <v>49.75</v>
      </c>
      <c r="V5" s="206">
        <v>0</v>
      </c>
      <c r="W5" s="206">
        <v>4.8099999999999996</v>
      </c>
      <c r="X5" s="206">
        <v>14.42</v>
      </c>
      <c r="Y5" s="206">
        <v>0</v>
      </c>
      <c r="Z5" s="206">
        <v>52.87</v>
      </c>
      <c r="AA5" s="206">
        <v>18.260000000000002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60.34</v>
      </c>
      <c r="N6" s="206">
        <v>49.25</v>
      </c>
      <c r="O6" s="206">
        <v>34.75</v>
      </c>
      <c r="P6" s="206">
        <v>23.02</v>
      </c>
      <c r="Q6" s="206">
        <v>4.84</v>
      </c>
      <c r="R6" s="206">
        <v>9.1</v>
      </c>
      <c r="S6" s="206">
        <v>5.69</v>
      </c>
      <c r="T6" s="206">
        <v>0</v>
      </c>
      <c r="U6" s="206">
        <v>49.75</v>
      </c>
      <c r="V6" s="206">
        <v>0</v>
      </c>
      <c r="W6" s="206">
        <v>4.8099999999999996</v>
      </c>
      <c r="X6" s="206">
        <v>14.42</v>
      </c>
      <c r="Y6" s="206">
        <v>0</v>
      </c>
      <c r="Z6" s="206">
        <v>52.87</v>
      </c>
      <c r="AA6" s="206">
        <v>18.260000000000002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47.66</v>
      </c>
      <c r="N7" s="206">
        <v>28.84</v>
      </c>
      <c r="O7" s="206">
        <v>34.75</v>
      </c>
      <c r="P7" s="206">
        <v>23.02</v>
      </c>
      <c r="Q7" s="206">
        <v>4.84</v>
      </c>
      <c r="R7" s="206">
        <v>9.1</v>
      </c>
      <c r="S7" s="206">
        <v>5.69</v>
      </c>
      <c r="T7" s="206">
        <v>0</v>
      </c>
      <c r="U7" s="206">
        <v>49.75</v>
      </c>
      <c r="V7" s="206">
        <v>0</v>
      </c>
      <c r="W7" s="206">
        <v>4.8099999999999996</v>
      </c>
      <c r="X7" s="206">
        <v>14.42</v>
      </c>
      <c r="Y7" s="206">
        <v>0</v>
      </c>
      <c r="Z7" s="206">
        <v>52.87</v>
      </c>
      <c r="AA7" s="206">
        <v>18.260000000000002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27.31</v>
      </c>
      <c r="N8" s="206">
        <v>28.84</v>
      </c>
      <c r="O8" s="206">
        <v>34.75</v>
      </c>
      <c r="P8" s="206">
        <v>23.02</v>
      </c>
      <c r="Q8" s="206">
        <v>4.84</v>
      </c>
      <c r="R8" s="206">
        <v>9.1</v>
      </c>
      <c r="S8" s="206">
        <v>5.69</v>
      </c>
      <c r="T8" s="206">
        <v>0</v>
      </c>
      <c r="U8" s="206">
        <v>49.75</v>
      </c>
      <c r="V8" s="206">
        <v>0</v>
      </c>
      <c r="W8" s="206">
        <v>4.8099999999999996</v>
      </c>
      <c r="X8" s="206">
        <v>14.42</v>
      </c>
      <c r="Y8" s="206">
        <v>0</v>
      </c>
      <c r="Z8" s="206">
        <v>52.87</v>
      </c>
      <c r="AA8" s="206">
        <v>18.260000000000002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14.49</v>
      </c>
      <c r="N9" s="206">
        <v>19.22</v>
      </c>
      <c r="O9" s="206">
        <v>34.75</v>
      </c>
      <c r="P9" s="206">
        <v>23.02</v>
      </c>
      <c r="Q9" s="206">
        <v>4.84</v>
      </c>
      <c r="R9" s="206">
        <v>9.1</v>
      </c>
      <c r="S9" s="206">
        <v>5.69</v>
      </c>
      <c r="T9" s="206">
        <v>0</v>
      </c>
      <c r="U9" s="206">
        <v>39.619999999999997</v>
      </c>
      <c r="V9" s="206">
        <v>0</v>
      </c>
      <c r="W9" s="206">
        <v>4.8099999999999996</v>
      </c>
      <c r="X9" s="206">
        <v>14.42</v>
      </c>
      <c r="Y9" s="206">
        <v>0</v>
      </c>
      <c r="Z9" s="206">
        <v>52.87</v>
      </c>
      <c r="AA9" s="206">
        <v>18.260000000000002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14.42</v>
      </c>
      <c r="N10" s="206">
        <v>19.22</v>
      </c>
      <c r="O10" s="206">
        <v>34.75</v>
      </c>
      <c r="P10" s="206">
        <v>23.02</v>
      </c>
      <c r="Q10" s="206">
        <v>4.84</v>
      </c>
      <c r="R10" s="206">
        <v>9.1</v>
      </c>
      <c r="S10" s="206">
        <v>5.69</v>
      </c>
      <c r="T10" s="206">
        <v>0</v>
      </c>
      <c r="U10" s="206">
        <v>39.619999999999997</v>
      </c>
      <c r="V10" s="206">
        <v>0</v>
      </c>
      <c r="W10" s="206">
        <v>4.8099999999999996</v>
      </c>
      <c r="X10" s="206">
        <v>14.42</v>
      </c>
      <c r="Y10" s="206">
        <v>0</v>
      </c>
      <c r="Z10" s="206">
        <v>52.87</v>
      </c>
      <c r="AA10" s="206">
        <v>18.260000000000002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15.62</v>
      </c>
      <c r="N11" s="206">
        <v>19.22</v>
      </c>
      <c r="O11" s="206">
        <v>34.75</v>
      </c>
      <c r="P11" s="206">
        <v>23.02</v>
      </c>
      <c r="Q11" s="206">
        <v>4.84</v>
      </c>
      <c r="R11" s="206">
        <v>9.1</v>
      </c>
      <c r="S11" s="206">
        <v>5.69</v>
      </c>
      <c r="T11" s="206">
        <v>0</v>
      </c>
      <c r="U11" s="206">
        <v>39.619999999999997</v>
      </c>
      <c r="V11" s="206">
        <v>0</v>
      </c>
      <c r="W11" s="206">
        <v>4.8099999999999996</v>
      </c>
      <c r="X11" s="206">
        <v>14.42</v>
      </c>
      <c r="Y11" s="206">
        <v>0</v>
      </c>
      <c r="Z11" s="206">
        <v>52.87</v>
      </c>
      <c r="AA11" s="206">
        <v>18.260000000000002</v>
      </c>
      <c r="AB11" s="206">
        <v>0</v>
      </c>
      <c r="AC11" s="206">
        <v>15.16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15.62</v>
      </c>
      <c r="N12" s="206">
        <v>28.84</v>
      </c>
      <c r="O12" s="206">
        <v>34.75</v>
      </c>
      <c r="P12" s="206">
        <v>23.02</v>
      </c>
      <c r="Q12" s="206">
        <v>4.84</v>
      </c>
      <c r="R12" s="206">
        <v>9.1</v>
      </c>
      <c r="S12" s="206">
        <v>5.69</v>
      </c>
      <c r="T12" s="206">
        <v>0</v>
      </c>
      <c r="U12" s="206">
        <v>39.619999999999997</v>
      </c>
      <c r="V12" s="206">
        <v>0</v>
      </c>
      <c r="W12" s="206">
        <v>4.8099999999999996</v>
      </c>
      <c r="X12" s="206">
        <v>14.42</v>
      </c>
      <c r="Y12" s="206">
        <v>0</v>
      </c>
      <c r="Z12" s="206">
        <v>52.87</v>
      </c>
      <c r="AA12" s="206">
        <v>18.260000000000002</v>
      </c>
      <c r="AB12" s="206">
        <v>0</v>
      </c>
      <c r="AC12" s="206">
        <v>15.16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15.62</v>
      </c>
      <c r="N13" s="206">
        <v>28.84</v>
      </c>
      <c r="O13" s="206">
        <v>34.75</v>
      </c>
      <c r="P13" s="206">
        <v>23.02</v>
      </c>
      <c r="Q13" s="206">
        <v>4.84</v>
      </c>
      <c r="R13" s="206">
        <v>9.1</v>
      </c>
      <c r="S13" s="206">
        <v>5.69</v>
      </c>
      <c r="T13" s="206">
        <v>0</v>
      </c>
      <c r="U13" s="206">
        <v>39.619999999999997</v>
      </c>
      <c r="V13" s="206">
        <v>0</v>
      </c>
      <c r="W13" s="206">
        <v>4.8099999999999996</v>
      </c>
      <c r="X13" s="206">
        <v>14.42</v>
      </c>
      <c r="Y13" s="206">
        <v>0</v>
      </c>
      <c r="Z13" s="206">
        <v>52.87</v>
      </c>
      <c r="AA13" s="206">
        <v>18.260000000000002</v>
      </c>
      <c r="AB13" s="206">
        <v>0</v>
      </c>
      <c r="AC13" s="206">
        <v>15.31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15.62</v>
      </c>
      <c r="N14" s="206">
        <v>28.84</v>
      </c>
      <c r="O14" s="206">
        <v>34.75</v>
      </c>
      <c r="P14" s="206">
        <v>23.02</v>
      </c>
      <c r="Q14" s="206">
        <v>4.84</v>
      </c>
      <c r="R14" s="206">
        <v>9.1</v>
      </c>
      <c r="S14" s="206">
        <v>5.69</v>
      </c>
      <c r="T14" s="206">
        <v>0</v>
      </c>
      <c r="U14" s="206">
        <v>39.619999999999997</v>
      </c>
      <c r="V14" s="206">
        <v>0</v>
      </c>
      <c r="W14" s="206">
        <v>4.8099999999999996</v>
      </c>
      <c r="X14" s="206">
        <v>14.42</v>
      </c>
      <c r="Y14" s="206">
        <v>0</v>
      </c>
      <c r="Z14" s="206">
        <v>52.87</v>
      </c>
      <c r="AA14" s="206">
        <v>18.260000000000002</v>
      </c>
      <c r="AB14" s="206">
        <v>0</v>
      </c>
      <c r="AC14" s="206">
        <v>15.31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15.87</v>
      </c>
      <c r="N15" s="206">
        <v>49.25</v>
      </c>
      <c r="O15" s="206">
        <v>34.75</v>
      </c>
      <c r="P15" s="206">
        <v>23.02</v>
      </c>
      <c r="Q15" s="206">
        <v>4.84</v>
      </c>
      <c r="R15" s="206">
        <v>9.1</v>
      </c>
      <c r="S15" s="206">
        <v>5.69</v>
      </c>
      <c r="T15" s="206">
        <v>0</v>
      </c>
      <c r="U15" s="206">
        <v>36.409999999999997</v>
      </c>
      <c r="V15" s="206">
        <v>0</v>
      </c>
      <c r="W15" s="206">
        <v>4.62</v>
      </c>
      <c r="X15" s="206">
        <v>13.86</v>
      </c>
      <c r="Y15" s="206">
        <v>0</v>
      </c>
      <c r="Z15" s="206">
        <v>51.87</v>
      </c>
      <c r="AA15" s="206">
        <v>17.91</v>
      </c>
      <c r="AB15" s="206">
        <v>0</v>
      </c>
      <c r="AC15" s="206">
        <v>15.16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15.3</v>
      </c>
      <c r="N16" s="206">
        <v>49.25</v>
      </c>
      <c r="O16" s="206">
        <v>34.75</v>
      </c>
      <c r="P16" s="206">
        <v>23.02</v>
      </c>
      <c r="Q16" s="206">
        <v>4.84</v>
      </c>
      <c r="R16" s="206">
        <v>9.1</v>
      </c>
      <c r="S16" s="206">
        <v>5.69</v>
      </c>
      <c r="T16" s="206">
        <v>0</v>
      </c>
      <c r="U16" s="206">
        <v>33.200000000000003</v>
      </c>
      <c r="V16" s="206">
        <v>0</v>
      </c>
      <c r="W16" s="206">
        <v>4.62</v>
      </c>
      <c r="X16" s="206">
        <v>13.86</v>
      </c>
      <c r="Y16" s="206">
        <v>0</v>
      </c>
      <c r="Z16" s="206">
        <v>51.87</v>
      </c>
      <c r="AA16" s="206">
        <v>17.78</v>
      </c>
      <c r="AB16" s="206">
        <v>0</v>
      </c>
      <c r="AC16" s="206">
        <v>15.16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15.62</v>
      </c>
      <c r="N17" s="206">
        <v>49.25</v>
      </c>
      <c r="O17" s="206">
        <v>34.75</v>
      </c>
      <c r="P17" s="206">
        <v>23.02</v>
      </c>
      <c r="Q17" s="206">
        <v>4.84</v>
      </c>
      <c r="R17" s="206">
        <v>8.9</v>
      </c>
      <c r="S17" s="206">
        <v>5.52</v>
      </c>
      <c r="T17" s="206">
        <v>0</v>
      </c>
      <c r="U17" s="206">
        <v>29.51</v>
      </c>
      <c r="V17" s="206">
        <v>0</v>
      </c>
      <c r="W17" s="206">
        <v>4.62</v>
      </c>
      <c r="X17" s="206">
        <v>13.86</v>
      </c>
      <c r="Y17" s="206">
        <v>0</v>
      </c>
      <c r="Z17" s="206">
        <v>52.87</v>
      </c>
      <c r="AA17" s="206">
        <v>17.3</v>
      </c>
      <c r="AB17" s="206">
        <v>0</v>
      </c>
      <c r="AC17" s="206">
        <v>15.16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15.62</v>
      </c>
      <c r="N18" s="206">
        <v>49.25</v>
      </c>
      <c r="O18" s="206">
        <v>34.75</v>
      </c>
      <c r="P18" s="206">
        <v>23.02</v>
      </c>
      <c r="Q18" s="206">
        <v>4.84</v>
      </c>
      <c r="R18" s="206">
        <v>8.9</v>
      </c>
      <c r="S18" s="206">
        <v>5.52</v>
      </c>
      <c r="T18" s="206">
        <v>0</v>
      </c>
      <c r="U18" s="206">
        <v>29.51</v>
      </c>
      <c r="V18" s="206">
        <v>0</v>
      </c>
      <c r="W18" s="206">
        <v>4.62</v>
      </c>
      <c r="X18" s="206">
        <v>13.86</v>
      </c>
      <c r="Y18" s="206">
        <v>0</v>
      </c>
      <c r="Z18" s="206">
        <v>52.87</v>
      </c>
      <c r="AA18" s="206">
        <v>17.3</v>
      </c>
      <c r="AB18" s="206">
        <v>0</v>
      </c>
      <c r="AC18" s="206">
        <v>15.16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15.62</v>
      </c>
      <c r="N19" s="206">
        <v>49.25</v>
      </c>
      <c r="O19" s="206">
        <v>34.75</v>
      </c>
      <c r="P19" s="206">
        <v>23.02</v>
      </c>
      <c r="Q19" s="206">
        <v>4.84</v>
      </c>
      <c r="R19" s="206">
        <v>8.9</v>
      </c>
      <c r="S19" s="206">
        <v>5.52</v>
      </c>
      <c r="T19" s="206">
        <v>0</v>
      </c>
      <c r="U19" s="206">
        <v>29.51</v>
      </c>
      <c r="V19" s="206">
        <v>0</v>
      </c>
      <c r="W19" s="206">
        <v>4.62</v>
      </c>
      <c r="X19" s="206">
        <v>14.42</v>
      </c>
      <c r="Y19" s="206">
        <v>0</v>
      </c>
      <c r="Z19" s="206">
        <v>52.87</v>
      </c>
      <c r="AA19" s="206">
        <v>17.3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14.42</v>
      </c>
      <c r="N20" s="206">
        <v>49.25</v>
      </c>
      <c r="O20" s="206">
        <v>34.75</v>
      </c>
      <c r="P20" s="206">
        <v>23.02</v>
      </c>
      <c r="Q20" s="206">
        <v>4.84</v>
      </c>
      <c r="R20" s="206">
        <v>8.9</v>
      </c>
      <c r="S20" s="206">
        <v>5.52</v>
      </c>
      <c r="T20" s="206">
        <v>0</v>
      </c>
      <c r="U20" s="206">
        <v>29.51</v>
      </c>
      <c r="V20" s="206">
        <v>0</v>
      </c>
      <c r="W20" s="206">
        <v>4.8099999999999996</v>
      </c>
      <c r="X20" s="206">
        <v>14.42</v>
      </c>
      <c r="Y20" s="206">
        <v>0</v>
      </c>
      <c r="Z20" s="206">
        <v>52.87</v>
      </c>
      <c r="AA20" s="206">
        <v>17.3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43.13</v>
      </c>
      <c r="N21" s="206">
        <v>49.25</v>
      </c>
      <c r="O21" s="206">
        <v>34.75</v>
      </c>
      <c r="P21" s="206">
        <v>23.02</v>
      </c>
      <c r="Q21" s="206">
        <v>4.7300000000000004</v>
      </c>
      <c r="R21" s="206">
        <v>8.4499999999999993</v>
      </c>
      <c r="S21" s="206">
        <v>5.23</v>
      </c>
      <c r="T21" s="206">
        <v>0</v>
      </c>
      <c r="U21" s="206">
        <v>29.51</v>
      </c>
      <c r="V21" s="206">
        <v>0</v>
      </c>
      <c r="W21" s="206">
        <v>4.8099999999999996</v>
      </c>
      <c r="X21" s="206">
        <v>14.42</v>
      </c>
      <c r="Y21" s="206">
        <v>0</v>
      </c>
      <c r="Z21" s="206">
        <v>52.87</v>
      </c>
      <c r="AA21" s="206">
        <v>17.3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56.13</v>
      </c>
      <c r="N22" s="206">
        <v>49.25</v>
      </c>
      <c r="O22" s="206">
        <v>34.75</v>
      </c>
      <c r="P22" s="206">
        <v>23.02</v>
      </c>
      <c r="Q22" s="206">
        <v>4.7300000000000004</v>
      </c>
      <c r="R22" s="206">
        <v>8.73</v>
      </c>
      <c r="S22" s="206">
        <v>5.44</v>
      </c>
      <c r="T22" s="206">
        <v>0</v>
      </c>
      <c r="U22" s="206">
        <v>29.51</v>
      </c>
      <c r="V22" s="206">
        <v>0</v>
      </c>
      <c r="W22" s="206">
        <v>4.8099999999999996</v>
      </c>
      <c r="X22" s="206">
        <v>14.42</v>
      </c>
      <c r="Y22" s="206">
        <v>0</v>
      </c>
      <c r="Z22" s="206">
        <v>52.87</v>
      </c>
      <c r="AA22" s="206">
        <v>17.3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60.34</v>
      </c>
      <c r="N23" s="206">
        <v>49.25</v>
      </c>
      <c r="O23" s="206">
        <v>34.75</v>
      </c>
      <c r="P23" s="206">
        <v>23.02</v>
      </c>
      <c r="Q23" s="206">
        <v>4.72</v>
      </c>
      <c r="R23" s="206">
        <v>6.53</v>
      </c>
      <c r="S23" s="206">
        <v>4.5599999999999996</v>
      </c>
      <c r="T23" s="206">
        <v>0</v>
      </c>
      <c r="U23" s="206">
        <v>29.51</v>
      </c>
      <c r="V23" s="206">
        <v>0</v>
      </c>
      <c r="W23" s="206">
        <v>4.8099999999999996</v>
      </c>
      <c r="X23" s="206">
        <v>14.42</v>
      </c>
      <c r="Y23" s="206">
        <v>0</v>
      </c>
      <c r="Z23" s="206">
        <v>52.87</v>
      </c>
      <c r="AA23" s="206">
        <v>17.3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60.34</v>
      </c>
      <c r="N24" s="206">
        <v>49.25</v>
      </c>
      <c r="O24" s="206">
        <v>34.75</v>
      </c>
      <c r="P24" s="206">
        <v>23.02</v>
      </c>
      <c r="Q24" s="206">
        <v>4.72</v>
      </c>
      <c r="R24" s="206">
        <v>6.53</v>
      </c>
      <c r="S24" s="206">
        <v>4.5599999999999996</v>
      </c>
      <c r="T24" s="206">
        <v>0</v>
      </c>
      <c r="U24" s="206">
        <v>29.51</v>
      </c>
      <c r="V24" s="206">
        <v>0</v>
      </c>
      <c r="W24" s="206">
        <v>4.8099999999999996</v>
      </c>
      <c r="X24" s="206">
        <v>14.42</v>
      </c>
      <c r="Y24" s="206">
        <v>0</v>
      </c>
      <c r="Z24" s="206">
        <v>52.87</v>
      </c>
      <c r="AA24" s="206">
        <v>17.3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60.34</v>
      </c>
      <c r="N25" s="206">
        <v>49.25</v>
      </c>
      <c r="O25" s="206">
        <v>34.75</v>
      </c>
      <c r="P25" s="206">
        <v>23.02</v>
      </c>
      <c r="Q25" s="206">
        <v>3.19</v>
      </c>
      <c r="R25" s="206">
        <v>2.48</v>
      </c>
      <c r="S25" s="206">
        <v>1.65</v>
      </c>
      <c r="T25" s="206">
        <v>0</v>
      </c>
      <c r="U25" s="206">
        <v>29.51</v>
      </c>
      <c r="V25" s="206">
        <v>0</v>
      </c>
      <c r="W25" s="206">
        <v>4.0599999999999996</v>
      </c>
      <c r="X25" s="206">
        <v>12.81</v>
      </c>
      <c r="Y25" s="206">
        <v>0</v>
      </c>
      <c r="Z25" s="206">
        <v>52.87</v>
      </c>
      <c r="AA25" s="206">
        <v>17.3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60.34</v>
      </c>
      <c r="N26" s="206">
        <v>49.25</v>
      </c>
      <c r="O26" s="206">
        <v>34.75</v>
      </c>
      <c r="P26" s="206">
        <v>23.02</v>
      </c>
      <c r="Q26" s="206">
        <v>2.83</v>
      </c>
      <c r="R26" s="206">
        <v>2.0499999999999998</v>
      </c>
      <c r="S26" s="206">
        <v>1.65</v>
      </c>
      <c r="T26" s="206">
        <v>0</v>
      </c>
      <c r="U26" s="206">
        <v>29.51</v>
      </c>
      <c r="V26" s="206">
        <v>0</v>
      </c>
      <c r="W26" s="206">
        <v>19.59</v>
      </c>
      <c r="X26" s="206">
        <v>38.1</v>
      </c>
      <c r="Y26" s="206">
        <v>0</v>
      </c>
      <c r="Z26" s="206">
        <v>105.68</v>
      </c>
      <c r="AA26" s="206">
        <v>38.08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318.26</v>
      </c>
      <c r="L27" s="206">
        <v>0</v>
      </c>
      <c r="M27" s="206">
        <v>60.34</v>
      </c>
      <c r="N27" s="206">
        <v>49.25</v>
      </c>
      <c r="O27" s="206">
        <v>34.75</v>
      </c>
      <c r="P27" s="206">
        <v>23.02</v>
      </c>
      <c r="Q27" s="206">
        <v>9.11</v>
      </c>
      <c r="R27" s="206">
        <v>17.62</v>
      </c>
      <c r="S27" s="206">
        <v>11</v>
      </c>
      <c r="T27" s="206">
        <v>0</v>
      </c>
      <c r="U27" s="206">
        <v>29.51</v>
      </c>
      <c r="V27" s="206">
        <v>7.66</v>
      </c>
      <c r="W27" s="206">
        <v>19.59</v>
      </c>
      <c r="X27" s="206">
        <v>37.090000000000003</v>
      </c>
      <c r="Y27" s="206">
        <v>0</v>
      </c>
      <c r="Z27" s="206">
        <v>112.02</v>
      </c>
      <c r="AA27" s="206">
        <v>38.08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432.41</v>
      </c>
      <c r="L28" s="206">
        <v>0</v>
      </c>
      <c r="M28" s="206">
        <v>60.34</v>
      </c>
      <c r="N28" s="206">
        <v>49.25</v>
      </c>
      <c r="O28" s="206">
        <v>34.75</v>
      </c>
      <c r="P28" s="206">
        <v>23.02</v>
      </c>
      <c r="Q28" s="206">
        <v>9.11</v>
      </c>
      <c r="R28" s="206">
        <v>17.62</v>
      </c>
      <c r="S28" s="206">
        <v>11</v>
      </c>
      <c r="T28" s="206">
        <v>0</v>
      </c>
      <c r="U28" s="206">
        <v>29.51</v>
      </c>
      <c r="V28" s="206">
        <v>7.66</v>
      </c>
      <c r="W28" s="206">
        <v>19.59</v>
      </c>
      <c r="X28" s="206">
        <v>37.090000000000003</v>
      </c>
      <c r="Y28" s="206">
        <v>0</v>
      </c>
      <c r="Z28" s="206">
        <v>112.02</v>
      </c>
      <c r="AA28" s="206">
        <v>38.08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491.36</v>
      </c>
      <c r="L29" s="206">
        <v>0</v>
      </c>
      <c r="M29" s="206">
        <v>60.34</v>
      </c>
      <c r="N29" s="206">
        <v>49.25</v>
      </c>
      <c r="O29" s="206">
        <v>34.75</v>
      </c>
      <c r="P29" s="206">
        <v>23.02</v>
      </c>
      <c r="Q29" s="206">
        <v>9.11</v>
      </c>
      <c r="R29" s="206">
        <v>17.62</v>
      </c>
      <c r="S29" s="206">
        <v>11</v>
      </c>
      <c r="T29" s="206">
        <v>0</v>
      </c>
      <c r="U29" s="206">
        <v>29.51</v>
      </c>
      <c r="V29" s="206">
        <v>7.66</v>
      </c>
      <c r="W29" s="206">
        <v>19.59</v>
      </c>
      <c r="X29" s="206">
        <v>36.119999999999997</v>
      </c>
      <c r="Y29" s="206">
        <v>0</v>
      </c>
      <c r="Z29" s="206">
        <v>112.02</v>
      </c>
      <c r="AA29" s="206">
        <v>38.08</v>
      </c>
      <c r="AB29" s="206">
        <v>0</v>
      </c>
      <c r="AC29" s="206">
        <v>9.94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491.36</v>
      </c>
      <c r="L30" s="206">
        <v>3.03</v>
      </c>
      <c r="M30" s="206">
        <v>60.34</v>
      </c>
      <c r="N30" s="206">
        <v>49.25</v>
      </c>
      <c r="O30" s="206">
        <v>34.75</v>
      </c>
      <c r="P30" s="206">
        <v>23.02</v>
      </c>
      <c r="Q30" s="206">
        <v>9.11</v>
      </c>
      <c r="R30" s="206">
        <v>17.62</v>
      </c>
      <c r="S30" s="206">
        <v>11</v>
      </c>
      <c r="T30" s="206">
        <v>0</v>
      </c>
      <c r="U30" s="206">
        <v>29.51</v>
      </c>
      <c r="V30" s="206">
        <v>7.66</v>
      </c>
      <c r="W30" s="206">
        <v>19.59</v>
      </c>
      <c r="X30" s="206">
        <v>36.119999999999997</v>
      </c>
      <c r="Y30" s="206">
        <v>0</v>
      </c>
      <c r="Z30" s="206">
        <v>112.02</v>
      </c>
      <c r="AA30" s="206">
        <v>38.08</v>
      </c>
      <c r="AB30" s="206">
        <v>0</v>
      </c>
      <c r="AC30" s="206">
        <v>9.94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4.67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491.36</v>
      </c>
      <c r="L31" s="206">
        <v>3.03</v>
      </c>
      <c r="M31" s="206">
        <v>60.34</v>
      </c>
      <c r="N31" s="206">
        <v>49.25</v>
      </c>
      <c r="O31" s="206">
        <v>34.75</v>
      </c>
      <c r="P31" s="206">
        <v>23.02</v>
      </c>
      <c r="Q31" s="206">
        <v>9.11</v>
      </c>
      <c r="R31" s="206">
        <v>17.62</v>
      </c>
      <c r="S31" s="206">
        <v>11</v>
      </c>
      <c r="T31" s="206">
        <v>0</v>
      </c>
      <c r="U31" s="206">
        <v>29.51</v>
      </c>
      <c r="V31" s="206">
        <v>7.66</v>
      </c>
      <c r="W31" s="206">
        <v>19.59</v>
      </c>
      <c r="X31" s="206">
        <v>35.200000000000003</v>
      </c>
      <c r="Y31" s="206">
        <v>0</v>
      </c>
      <c r="Z31" s="206">
        <v>112.02</v>
      </c>
      <c r="AA31" s="206">
        <v>38.08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11.09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491.36</v>
      </c>
      <c r="L32" s="206">
        <v>3.03</v>
      </c>
      <c r="M32" s="206">
        <v>60.34</v>
      </c>
      <c r="N32" s="206">
        <v>49.25</v>
      </c>
      <c r="O32" s="206">
        <v>34.75</v>
      </c>
      <c r="P32" s="206">
        <v>23.02</v>
      </c>
      <c r="Q32" s="206">
        <v>9.11</v>
      </c>
      <c r="R32" s="206">
        <v>17.62</v>
      </c>
      <c r="S32" s="206">
        <v>11</v>
      </c>
      <c r="T32" s="206">
        <v>0</v>
      </c>
      <c r="U32" s="206">
        <v>29.51</v>
      </c>
      <c r="V32" s="206">
        <v>7.66</v>
      </c>
      <c r="W32" s="206">
        <v>19.59</v>
      </c>
      <c r="X32" s="206">
        <v>35.200000000000003</v>
      </c>
      <c r="Y32" s="206">
        <v>0</v>
      </c>
      <c r="Z32" s="206">
        <v>112.02</v>
      </c>
      <c r="AA32" s="206">
        <v>38.08</v>
      </c>
      <c r="AB32" s="206">
        <v>0</v>
      </c>
      <c r="AC32" s="206">
        <v>9.16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20.29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491.36</v>
      </c>
      <c r="L33" s="206">
        <v>3.03</v>
      </c>
      <c r="M33" s="206">
        <v>60.34</v>
      </c>
      <c r="N33" s="206">
        <v>49.25</v>
      </c>
      <c r="O33" s="206">
        <v>34.75</v>
      </c>
      <c r="P33" s="206">
        <v>23.02</v>
      </c>
      <c r="Q33" s="206">
        <v>9.11</v>
      </c>
      <c r="R33" s="206">
        <v>17.62</v>
      </c>
      <c r="S33" s="206">
        <v>11</v>
      </c>
      <c r="T33" s="206">
        <v>0</v>
      </c>
      <c r="U33" s="206">
        <v>29.51</v>
      </c>
      <c r="V33" s="206">
        <v>7.66</v>
      </c>
      <c r="W33" s="206">
        <v>19.59</v>
      </c>
      <c r="X33" s="206">
        <v>43.67</v>
      </c>
      <c r="Y33" s="206">
        <v>0</v>
      </c>
      <c r="Z33" s="206">
        <v>112.02</v>
      </c>
      <c r="AA33" s="206">
        <v>38.08</v>
      </c>
      <c r="AB33" s="206">
        <v>0</v>
      </c>
      <c r="AC33" s="206">
        <v>9.16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36.86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491.36</v>
      </c>
      <c r="L34" s="206">
        <v>3.03</v>
      </c>
      <c r="M34" s="206">
        <v>60.34</v>
      </c>
      <c r="N34" s="206">
        <v>49.25</v>
      </c>
      <c r="O34" s="206">
        <v>34.75</v>
      </c>
      <c r="P34" s="206">
        <v>23.02</v>
      </c>
      <c r="Q34" s="206">
        <v>9.11</v>
      </c>
      <c r="R34" s="206">
        <v>17.62</v>
      </c>
      <c r="S34" s="206">
        <v>11</v>
      </c>
      <c r="T34" s="206">
        <v>0</v>
      </c>
      <c r="U34" s="206">
        <v>29.51</v>
      </c>
      <c r="V34" s="206">
        <v>7.66</v>
      </c>
      <c r="W34" s="206">
        <v>19.59</v>
      </c>
      <c r="X34" s="206">
        <v>48.27</v>
      </c>
      <c r="Y34" s="206">
        <v>0</v>
      </c>
      <c r="Z34" s="206">
        <v>112.02</v>
      </c>
      <c r="AA34" s="206">
        <v>38.08</v>
      </c>
      <c r="AB34" s="206">
        <v>0</v>
      </c>
      <c r="AC34" s="206">
        <v>15.16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38.58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491.36</v>
      </c>
      <c r="L35" s="206">
        <v>3.03</v>
      </c>
      <c r="M35" s="206">
        <v>60.34</v>
      </c>
      <c r="N35" s="206">
        <v>49.25</v>
      </c>
      <c r="O35" s="206">
        <v>34.75</v>
      </c>
      <c r="P35" s="206">
        <v>23.02</v>
      </c>
      <c r="Q35" s="206">
        <v>9.11</v>
      </c>
      <c r="R35" s="206">
        <v>17.62</v>
      </c>
      <c r="S35" s="206">
        <v>11</v>
      </c>
      <c r="T35" s="206">
        <v>0</v>
      </c>
      <c r="U35" s="206">
        <v>29.51</v>
      </c>
      <c r="V35" s="206">
        <v>7.66</v>
      </c>
      <c r="W35" s="206">
        <v>19.59</v>
      </c>
      <c r="X35" s="206">
        <v>58.93</v>
      </c>
      <c r="Y35" s="206">
        <v>0</v>
      </c>
      <c r="Z35" s="206">
        <v>112.02</v>
      </c>
      <c r="AA35" s="206">
        <v>38.08</v>
      </c>
      <c r="AB35" s="206">
        <v>0</v>
      </c>
      <c r="AC35" s="206">
        <v>15.16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491.36</v>
      </c>
      <c r="L36" s="206">
        <v>3.03</v>
      </c>
      <c r="M36" s="206">
        <v>60.34</v>
      </c>
      <c r="N36" s="206">
        <v>49.25</v>
      </c>
      <c r="O36" s="206">
        <v>34.75</v>
      </c>
      <c r="P36" s="206">
        <v>23.02</v>
      </c>
      <c r="Q36" s="206">
        <v>9.11</v>
      </c>
      <c r="R36" s="206">
        <v>17.62</v>
      </c>
      <c r="S36" s="206">
        <v>11</v>
      </c>
      <c r="T36" s="206">
        <v>0</v>
      </c>
      <c r="U36" s="206">
        <v>29.51</v>
      </c>
      <c r="V36" s="206">
        <v>7.66</v>
      </c>
      <c r="W36" s="206">
        <v>19.59</v>
      </c>
      <c r="X36" s="206">
        <v>58.93</v>
      </c>
      <c r="Y36" s="206">
        <v>0</v>
      </c>
      <c r="Z36" s="206">
        <v>112.02</v>
      </c>
      <c r="AA36" s="206">
        <v>38.08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491.36</v>
      </c>
      <c r="L37" s="206">
        <v>3.03</v>
      </c>
      <c r="M37" s="206">
        <v>60.34</v>
      </c>
      <c r="N37" s="206">
        <v>49.25</v>
      </c>
      <c r="O37" s="206">
        <v>34.75</v>
      </c>
      <c r="P37" s="206">
        <v>23.02</v>
      </c>
      <c r="Q37" s="206">
        <v>9.11</v>
      </c>
      <c r="R37" s="206">
        <v>17.62</v>
      </c>
      <c r="S37" s="206">
        <v>11</v>
      </c>
      <c r="T37" s="206">
        <v>0</v>
      </c>
      <c r="U37" s="206">
        <v>29.51</v>
      </c>
      <c r="V37" s="206">
        <v>7.66</v>
      </c>
      <c r="W37" s="206">
        <v>19.59</v>
      </c>
      <c r="X37" s="206">
        <v>58.93</v>
      </c>
      <c r="Y37" s="206">
        <v>0</v>
      </c>
      <c r="Z37" s="206">
        <v>112.02</v>
      </c>
      <c r="AA37" s="206">
        <v>38.08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491.36</v>
      </c>
      <c r="L38" s="206">
        <v>3.03</v>
      </c>
      <c r="M38" s="206">
        <v>60.34</v>
      </c>
      <c r="N38" s="206">
        <v>49.25</v>
      </c>
      <c r="O38" s="206">
        <v>34.75</v>
      </c>
      <c r="P38" s="206">
        <v>23.02</v>
      </c>
      <c r="Q38" s="206">
        <v>9.11</v>
      </c>
      <c r="R38" s="206">
        <v>17.62</v>
      </c>
      <c r="S38" s="206">
        <v>11</v>
      </c>
      <c r="T38" s="206">
        <v>0</v>
      </c>
      <c r="U38" s="206">
        <v>29.51</v>
      </c>
      <c r="V38" s="206">
        <v>7.66</v>
      </c>
      <c r="W38" s="206">
        <v>19.59</v>
      </c>
      <c r="X38" s="206">
        <v>58.93</v>
      </c>
      <c r="Y38" s="206">
        <v>0</v>
      </c>
      <c r="Z38" s="206">
        <v>112.02</v>
      </c>
      <c r="AA38" s="206">
        <v>38.08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491.36</v>
      </c>
      <c r="L39" s="206">
        <v>3.03</v>
      </c>
      <c r="M39" s="206">
        <v>60.34</v>
      </c>
      <c r="N39" s="206">
        <v>49.25</v>
      </c>
      <c r="O39" s="206">
        <v>34.75</v>
      </c>
      <c r="P39" s="206">
        <v>23.02</v>
      </c>
      <c r="Q39" s="206">
        <v>9.11</v>
      </c>
      <c r="R39" s="206">
        <v>17.62</v>
      </c>
      <c r="S39" s="206">
        <v>11</v>
      </c>
      <c r="T39" s="206">
        <v>0</v>
      </c>
      <c r="U39" s="206">
        <v>29.19</v>
      </c>
      <c r="V39" s="206">
        <v>7.66</v>
      </c>
      <c r="W39" s="206">
        <v>19.59</v>
      </c>
      <c r="X39" s="206">
        <v>58.93</v>
      </c>
      <c r="Y39" s="206">
        <v>0</v>
      </c>
      <c r="Z39" s="206">
        <v>112.02</v>
      </c>
      <c r="AA39" s="206">
        <v>38.08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491.36</v>
      </c>
      <c r="L40" s="206">
        <v>3.03</v>
      </c>
      <c r="M40" s="206">
        <v>60.34</v>
      </c>
      <c r="N40" s="206">
        <v>49.25</v>
      </c>
      <c r="O40" s="206">
        <v>34.75</v>
      </c>
      <c r="P40" s="206">
        <v>23.02</v>
      </c>
      <c r="Q40" s="206">
        <v>9.11</v>
      </c>
      <c r="R40" s="206">
        <v>17.62</v>
      </c>
      <c r="S40" s="206">
        <v>11</v>
      </c>
      <c r="T40" s="206">
        <v>0</v>
      </c>
      <c r="U40" s="206">
        <v>29.19</v>
      </c>
      <c r="V40" s="206">
        <v>7.66</v>
      </c>
      <c r="W40" s="206">
        <v>19.59</v>
      </c>
      <c r="X40" s="206">
        <v>58.93</v>
      </c>
      <c r="Y40" s="206">
        <v>0</v>
      </c>
      <c r="Z40" s="206">
        <v>112.02</v>
      </c>
      <c r="AA40" s="206">
        <v>38.08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491.36</v>
      </c>
      <c r="L41" s="206">
        <v>3.03</v>
      </c>
      <c r="M41" s="206">
        <v>60.34</v>
      </c>
      <c r="N41" s="206">
        <v>49.25</v>
      </c>
      <c r="O41" s="206">
        <v>34.75</v>
      </c>
      <c r="P41" s="206">
        <v>23.02</v>
      </c>
      <c r="Q41" s="206">
        <v>9.11</v>
      </c>
      <c r="R41" s="206">
        <v>17.62</v>
      </c>
      <c r="S41" s="206">
        <v>11</v>
      </c>
      <c r="T41" s="206">
        <v>0</v>
      </c>
      <c r="U41" s="206">
        <v>29.19</v>
      </c>
      <c r="V41" s="206">
        <v>7.66</v>
      </c>
      <c r="W41" s="206">
        <v>19.59</v>
      </c>
      <c r="X41" s="206">
        <v>58.93</v>
      </c>
      <c r="Y41" s="206">
        <v>0</v>
      </c>
      <c r="Z41" s="206">
        <v>112.02</v>
      </c>
      <c r="AA41" s="206">
        <v>38.08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491.36</v>
      </c>
      <c r="L42" s="206">
        <v>3.03</v>
      </c>
      <c r="M42" s="206">
        <v>60.34</v>
      </c>
      <c r="N42" s="206">
        <v>49.25</v>
      </c>
      <c r="O42" s="206">
        <v>34.75</v>
      </c>
      <c r="P42" s="206">
        <v>23.02</v>
      </c>
      <c r="Q42" s="206">
        <v>9.11</v>
      </c>
      <c r="R42" s="206">
        <v>17.62</v>
      </c>
      <c r="S42" s="206">
        <v>11</v>
      </c>
      <c r="T42" s="206">
        <v>0</v>
      </c>
      <c r="U42" s="206">
        <v>29.19</v>
      </c>
      <c r="V42" s="206">
        <v>7.66</v>
      </c>
      <c r="W42" s="206">
        <v>19.59</v>
      </c>
      <c r="X42" s="206">
        <v>58.93</v>
      </c>
      <c r="Y42" s="206">
        <v>0</v>
      </c>
      <c r="Z42" s="206">
        <v>112.02</v>
      </c>
      <c r="AA42" s="206">
        <v>38.08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491.36</v>
      </c>
      <c r="L43" s="206">
        <v>3.03</v>
      </c>
      <c r="M43" s="206">
        <v>60.34</v>
      </c>
      <c r="N43" s="206">
        <v>49.25</v>
      </c>
      <c r="O43" s="206">
        <v>34.75</v>
      </c>
      <c r="P43" s="206">
        <v>23.02</v>
      </c>
      <c r="Q43" s="206">
        <v>9.11</v>
      </c>
      <c r="R43" s="206">
        <v>17.62</v>
      </c>
      <c r="S43" s="206">
        <v>11</v>
      </c>
      <c r="T43" s="206">
        <v>0</v>
      </c>
      <c r="U43" s="206">
        <v>29.19</v>
      </c>
      <c r="V43" s="206">
        <v>7.66</v>
      </c>
      <c r="W43" s="206">
        <v>19.59</v>
      </c>
      <c r="X43" s="206">
        <v>58.93</v>
      </c>
      <c r="Y43" s="206">
        <v>0</v>
      </c>
      <c r="Z43" s="206">
        <v>112.02</v>
      </c>
      <c r="AA43" s="206">
        <v>38.08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491.36</v>
      </c>
      <c r="L44" s="206">
        <v>3.03</v>
      </c>
      <c r="M44" s="206">
        <v>60.34</v>
      </c>
      <c r="N44" s="206">
        <v>49.25</v>
      </c>
      <c r="O44" s="206">
        <v>34.75</v>
      </c>
      <c r="P44" s="206">
        <v>23.02</v>
      </c>
      <c r="Q44" s="206">
        <v>9.11</v>
      </c>
      <c r="R44" s="206">
        <v>17.62</v>
      </c>
      <c r="S44" s="206">
        <v>11</v>
      </c>
      <c r="T44" s="206">
        <v>0</v>
      </c>
      <c r="U44" s="206">
        <v>29.19</v>
      </c>
      <c r="V44" s="206">
        <v>7.66</v>
      </c>
      <c r="W44" s="206">
        <v>19.59</v>
      </c>
      <c r="X44" s="206">
        <v>58.93</v>
      </c>
      <c r="Y44" s="206">
        <v>0</v>
      </c>
      <c r="Z44" s="206">
        <v>112.02</v>
      </c>
      <c r="AA44" s="206">
        <v>38.08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491.36</v>
      </c>
      <c r="L45" s="206">
        <v>3.03</v>
      </c>
      <c r="M45" s="206">
        <v>60.34</v>
      </c>
      <c r="N45" s="206">
        <v>49.25</v>
      </c>
      <c r="O45" s="206">
        <v>34.75</v>
      </c>
      <c r="P45" s="206">
        <v>23.02</v>
      </c>
      <c r="Q45" s="206">
        <v>9.11</v>
      </c>
      <c r="R45" s="206">
        <v>17.62</v>
      </c>
      <c r="S45" s="206">
        <v>11</v>
      </c>
      <c r="T45" s="206">
        <v>0</v>
      </c>
      <c r="U45" s="206">
        <v>29.19</v>
      </c>
      <c r="V45" s="206">
        <v>7.66</v>
      </c>
      <c r="W45" s="206">
        <v>19.59</v>
      </c>
      <c r="X45" s="206">
        <v>58.93</v>
      </c>
      <c r="Y45" s="206">
        <v>0</v>
      </c>
      <c r="Z45" s="206">
        <v>112.02</v>
      </c>
      <c r="AA45" s="206">
        <v>38.08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491.36</v>
      </c>
      <c r="L46" s="206">
        <v>3.03</v>
      </c>
      <c r="M46" s="206">
        <v>60.34</v>
      </c>
      <c r="N46" s="206">
        <v>49.25</v>
      </c>
      <c r="O46" s="206">
        <v>34.75</v>
      </c>
      <c r="P46" s="206">
        <v>23.02</v>
      </c>
      <c r="Q46" s="206">
        <v>9.11</v>
      </c>
      <c r="R46" s="206">
        <v>17.62</v>
      </c>
      <c r="S46" s="206">
        <v>11</v>
      </c>
      <c r="T46" s="206">
        <v>0</v>
      </c>
      <c r="U46" s="206">
        <v>29.19</v>
      </c>
      <c r="V46" s="206">
        <v>7.66</v>
      </c>
      <c r="W46" s="206">
        <v>19.59</v>
      </c>
      <c r="X46" s="206">
        <v>58.93</v>
      </c>
      <c r="Y46" s="206">
        <v>0</v>
      </c>
      <c r="Z46" s="206">
        <v>112.02</v>
      </c>
      <c r="AA46" s="206">
        <v>38.08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491.36</v>
      </c>
      <c r="L47" s="206">
        <v>3.03</v>
      </c>
      <c r="M47" s="206">
        <v>60.34</v>
      </c>
      <c r="N47" s="206">
        <v>49.25</v>
      </c>
      <c r="O47" s="206">
        <v>34.75</v>
      </c>
      <c r="P47" s="206">
        <v>23.02</v>
      </c>
      <c r="Q47" s="206">
        <v>9.11</v>
      </c>
      <c r="R47" s="206">
        <v>17.62</v>
      </c>
      <c r="S47" s="206">
        <v>11</v>
      </c>
      <c r="T47" s="206">
        <v>0</v>
      </c>
      <c r="U47" s="206">
        <v>29.19</v>
      </c>
      <c r="V47" s="206">
        <v>7.66</v>
      </c>
      <c r="W47" s="206">
        <v>19.59</v>
      </c>
      <c r="X47" s="206">
        <v>58.93</v>
      </c>
      <c r="Y47" s="206">
        <v>0</v>
      </c>
      <c r="Z47" s="206">
        <v>112.02</v>
      </c>
      <c r="AA47" s="206">
        <v>38.08</v>
      </c>
      <c r="AB47" s="206">
        <v>0</v>
      </c>
      <c r="AC47" s="206">
        <v>14.67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491.36</v>
      </c>
      <c r="L48" s="206">
        <v>3.03</v>
      </c>
      <c r="M48" s="206">
        <v>60.34</v>
      </c>
      <c r="N48" s="206">
        <v>49.25</v>
      </c>
      <c r="O48" s="206">
        <v>34.75</v>
      </c>
      <c r="P48" s="206">
        <v>23.02</v>
      </c>
      <c r="Q48" s="206">
        <v>9.11</v>
      </c>
      <c r="R48" s="206">
        <v>17.62</v>
      </c>
      <c r="S48" s="206">
        <v>11</v>
      </c>
      <c r="T48" s="206">
        <v>0</v>
      </c>
      <c r="U48" s="206">
        <v>29.19</v>
      </c>
      <c r="V48" s="206">
        <v>7.66</v>
      </c>
      <c r="W48" s="206">
        <v>19.59</v>
      </c>
      <c r="X48" s="206">
        <v>58.93</v>
      </c>
      <c r="Y48" s="206">
        <v>0</v>
      </c>
      <c r="Z48" s="206">
        <v>112.02</v>
      </c>
      <c r="AA48" s="206">
        <v>38.08</v>
      </c>
      <c r="AB48" s="206">
        <v>0</v>
      </c>
      <c r="AC48" s="206">
        <v>14.67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491.36</v>
      </c>
      <c r="L49" s="206">
        <v>3.03</v>
      </c>
      <c r="M49" s="206">
        <v>60.34</v>
      </c>
      <c r="N49" s="206">
        <v>49.25</v>
      </c>
      <c r="O49" s="206">
        <v>34.75</v>
      </c>
      <c r="P49" s="206">
        <v>23.02</v>
      </c>
      <c r="Q49" s="206">
        <v>9.11</v>
      </c>
      <c r="R49" s="206">
        <v>17.62</v>
      </c>
      <c r="S49" s="206">
        <v>11</v>
      </c>
      <c r="T49" s="206">
        <v>0</v>
      </c>
      <c r="U49" s="206">
        <v>29.19</v>
      </c>
      <c r="V49" s="206">
        <v>7.66</v>
      </c>
      <c r="W49" s="206">
        <v>19.59</v>
      </c>
      <c r="X49" s="206">
        <v>58.93</v>
      </c>
      <c r="Y49" s="206">
        <v>0</v>
      </c>
      <c r="Z49" s="206">
        <v>112.02</v>
      </c>
      <c r="AA49" s="206">
        <v>38.08</v>
      </c>
      <c r="AB49" s="206">
        <v>0</v>
      </c>
      <c r="AC49" s="206">
        <v>9.69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491.36</v>
      </c>
      <c r="L50" s="206">
        <v>3.03</v>
      </c>
      <c r="M50" s="206">
        <v>60.34</v>
      </c>
      <c r="N50" s="206">
        <v>49.25</v>
      </c>
      <c r="O50" s="206">
        <v>34.75</v>
      </c>
      <c r="P50" s="206">
        <v>23.02</v>
      </c>
      <c r="Q50" s="206">
        <v>9.11</v>
      </c>
      <c r="R50" s="206">
        <v>17.62</v>
      </c>
      <c r="S50" s="206">
        <v>11</v>
      </c>
      <c r="T50" s="206">
        <v>0</v>
      </c>
      <c r="U50" s="206">
        <v>29.19</v>
      </c>
      <c r="V50" s="206">
        <v>7.66</v>
      </c>
      <c r="W50" s="206">
        <v>19.59</v>
      </c>
      <c r="X50" s="206">
        <v>58.93</v>
      </c>
      <c r="Y50" s="206">
        <v>0</v>
      </c>
      <c r="Z50" s="206">
        <v>112.02</v>
      </c>
      <c r="AA50" s="206">
        <v>38.08</v>
      </c>
      <c r="AB50" s="206">
        <v>0</v>
      </c>
      <c r="AC50" s="206">
        <v>9.69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491.36</v>
      </c>
      <c r="L51" s="206">
        <v>3.03</v>
      </c>
      <c r="M51" s="206">
        <v>60.34</v>
      </c>
      <c r="N51" s="206">
        <v>49.25</v>
      </c>
      <c r="O51" s="206">
        <v>34.75</v>
      </c>
      <c r="P51" s="206">
        <v>23.02</v>
      </c>
      <c r="Q51" s="206">
        <v>9.11</v>
      </c>
      <c r="R51" s="206">
        <v>17.62</v>
      </c>
      <c r="S51" s="206">
        <v>11</v>
      </c>
      <c r="T51" s="206">
        <v>0</v>
      </c>
      <c r="U51" s="206">
        <v>29.19</v>
      </c>
      <c r="V51" s="206">
        <v>7.66</v>
      </c>
      <c r="W51" s="206">
        <v>19.59</v>
      </c>
      <c r="X51" s="206">
        <v>58.93</v>
      </c>
      <c r="Y51" s="206">
        <v>0</v>
      </c>
      <c r="Z51" s="206">
        <v>112.02</v>
      </c>
      <c r="AA51" s="206">
        <v>38.08</v>
      </c>
      <c r="AB51" s="206">
        <v>0</v>
      </c>
      <c r="AC51" s="206">
        <v>9.69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491.36</v>
      </c>
      <c r="L52" s="206">
        <v>3.03</v>
      </c>
      <c r="M52" s="206">
        <v>60.34</v>
      </c>
      <c r="N52" s="206">
        <v>49.25</v>
      </c>
      <c r="O52" s="206">
        <v>34.75</v>
      </c>
      <c r="P52" s="206">
        <v>23.02</v>
      </c>
      <c r="Q52" s="206">
        <v>9.11</v>
      </c>
      <c r="R52" s="206">
        <v>17.62</v>
      </c>
      <c r="S52" s="206">
        <v>11</v>
      </c>
      <c r="T52" s="206">
        <v>0</v>
      </c>
      <c r="U52" s="206">
        <v>29.19</v>
      </c>
      <c r="V52" s="206">
        <v>7.66</v>
      </c>
      <c r="W52" s="206">
        <v>19.59</v>
      </c>
      <c r="X52" s="206">
        <v>58.93</v>
      </c>
      <c r="Y52" s="206">
        <v>0</v>
      </c>
      <c r="Z52" s="206">
        <v>112.02</v>
      </c>
      <c r="AA52" s="206">
        <v>38.08</v>
      </c>
      <c r="AB52" s="206">
        <v>0</v>
      </c>
      <c r="AC52" s="206">
        <v>9.69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491.36</v>
      </c>
      <c r="L53" s="206">
        <v>0</v>
      </c>
      <c r="M53" s="206">
        <v>60.34</v>
      </c>
      <c r="N53" s="206">
        <v>49.25</v>
      </c>
      <c r="O53" s="206">
        <v>34.75</v>
      </c>
      <c r="P53" s="206">
        <v>23.02</v>
      </c>
      <c r="Q53" s="206">
        <v>9.1</v>
      </c>
      <c r="R53" s="206">
        <v>17.62</v>
      </c>
      <c r="S53" s="206">
        <v>11</v>
      </c>
      <c r="T53" s="206">
        <v>0</v>
      </c>
      <c r="U53" s="206">
        <v>29.19</v>
      </c>
      <c r="V53" s="206">
        <v>7.66</v>
      </c>
      <c r="W53" s="206">
        <v>19.59</v>
      </c>
      <c r="X53" s="206">
        <v>58.93</v>
      </c>
      <c r="Y53" s="206">
        <v>0</v>
      </c>
      <c r="Z53" s="206">
        <v>112.02</v>
      </c>
      <c r="AA53" s="206">
        <v>38.08</v>
      </c>
      <c r="AB53" s="206">
        <v>0</v>
      </c>
      <c r="AC53" s="206">
        <v>9.69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76.53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491.36</v>
      </c>
      <c r="L54" s="206">
        <v>0</v>
      </c>
      <c r="M54" s="206">
        <v>60.34</v>
      </c>
      <c r="N54" s="206">
        <v>49.25</v>
      </c>
      <c r="O54" s="206">
        <v>34.75</v>
      </c>
      <c r="P54" s="206">
        <v>23.02</v>
      </c>
      <c r="Q54" s="206">
        <v>9.1</v>
      </c>
      <c r="R54" s="206">
        <v>17.62</v>
      </c>
      <c r="S54" s="206">
        <v>11</v>
      </c>
      <c r="T54" s="206">
        <v>0</v>
      </c>
      <c r="U54" s="206">
        <v>29.19</v>
      </c>
      <c r="V54" s="206">
        <v>7.66</v>
      </c>
      <c r="W54" s="206">
        <v>19.59</v>
      </c>
      <c r="X54" s="206">
        <v>58.93</v>
      </c>
      <c r="Y54" s="206">
        <v>0</v>
      </c>
      <c r="Z54" s="206">
        <v>112.02</v>
      </c>
      <c r="AA54" s="206">
        <v>38.08</v>
      </c>
      <c r="AB54" s="206">
        <v>0</v>
      </c>
      <c r="AC54" s="206">
        <v>9.69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76.53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445.62</v>
      </c>
      <c r="L55" s="206">
        <v>0</v>
      </c>
      <c r="M55" s="206">
        <v>60.34</v>
      </c>
      <c r="N55" s="206">
        <v>49.25</v>
      </c>
      <c r="O55" s="206">
        <v>34.75</v>
      </c>
      <c r="P55" s="206">
        <v>23.02</v>
      </c>
      <c r="Q55" s="206">
        <v>9.1</v>
      </c>
      <c r="R55" s="206">
        <v>17.62</v>
      </c>
      <c r="S55" s="206">
        <v>11</v>
      </c>
      <c r="T55" s="206">
        <v>0</v>
      </c>
      <c r="U55" s="206">
        <v>29.19</v>
      </c>
      <c r="V55" s="206">
        <v>7.66</v>
      </c>
      <c r="W55" s="206">
        <v>19.59</v>
      </c>
      <c r="X55" s="206">
        <v>58.93</v>
      </c>
      <c r="Y55" s="206">
        <v>0</v>
      </c>
      <c r="Z55" s="206">
        <v>112.02</v>
      </c>
      <c r="AA55" s="206">
        <v>33.78</v>
      </c>
      <c r="AB55" s="206">
        <v>0</v>
      </c>
      <c r="AC55" s="206">
        <v>9.43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76.53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392.87</v>
      </c>
      <c r="L56" s="206">
        <v>0</v>
      </c>
      <c r="M56" s="206">
        <v>60.34</v>
      </c>
      <c r="N56" s="206">
        <v>49.25</v>
      </c>
      <c r="O56" s="206">
        <v>34.75</v>
      </c>
      <c r="P56" s="206">
        <v>23.02</v>
      </c>
      <c r="Q56" s="206">
        <v>9.1</v>
      </c>
      <c r="R56" s="206">
        <v>17.62</v>
      </c>
      <c r="S56" s="206">
        <v>11</v>
      </c>
      <c r="T56" s="206">
        <v>0</v>
      </c>
      <c r="U56" s="206">
        <v>29.19</v>
      </c>
      <c r="V56" s="206">
        <v>7.66</v>
      </c>
      <c r="W56" s="206">
        <v>19.59</v>
      </c>
      <c r="X56" s="206">
        <v>58.93</v>
      </c>
      <c r="Y56" s="206">
        <v>0</v>
      </c>
      <c r="Z56" s="206">
        <v>112.02</v>
      </c>
      <c r="AA56" s="206">
        <v>33.78</v>
      </c>
      <c r="AB56" s="206">
        <v>0</v>
      </c>
      <c r="AC56" s="206">
        <v>9.43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76.53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304.61</v>
      </c>
      <c r="L57" s="206">
        <v>0</v>
      </c>
      <c r="M57" s="206">
        <v>60.34</v>
      </c>
      <c r="N57" s="206">
        <v>49.25</v>
      </c>
      <c r="O57" s="206">
        <v>34.75</v>
      </c>
      <c r="P57" s="206">
        <v>23.02</v>
      </c>
      <c r="Q57" s="206">
        <v>9.1</v>
      </c>
      <c r="R57" s="206">
        <v>17.62</v>
      </c>
      <c r="S57" s="206">
        <v>11</v>
      </c>
      <c r="T57" s="206">
        <v>0</v>
      </c>
      <c r="U57" s="206">
        <v>29.19</v>
      </c>
      <c r="V57" s="206">
        <v>7.66</v>
      </c>
      <c r="W57" s="206">
        <v>19.59</v>
      </c>
      <c r="X57" s="206">
        <v>58.93</v>
      </c>
      <c r="Y57" s="206">
        <v>0</v>
      </c>
      <c r="Z57" s="206">
        <v>112.02</v>
      </c>
      <c r="AA57" s="206">
        <v>33.78</v>
      </c>
      <c r="AB57" s="206">
        <v>0</v>
      </c>
      <c r="AC57" s="206">
        <v>9.43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76.53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273.29000000000002</v>
      </c>
      <c r="L58" s="206">
        <v>0</v>
      </c>
      <c r="M58" s="206">
        <v>60.34</v>
      </c>
      <c r="N58" s="206">
        <v>49.25</v>
      </c>
      <c r="O58" s="206">
        <v>34.75</v>
      </c>
      <c r="P58" s="206">
        <v>23.02</v>
      </c>
      <c r="Q58" s="206">
        <v>9.1</v>
      </c>
      <c r="R58" s="206">
        <v>17.62</v>
      </c>
      <c r="S58" s="206">
        <v>11</v>
      </c>
      <c r="T58" s="206">
        <v>0</v>
      </c>
      <c r="U58" s="206">
        <v>29.19</v>
      </c>
      <c r="V58" s="206">
        <v>7.66</v>
      </c>
      <c r="W58" s="206">
        <v>19.59</v>
      </c>
      <c r="X58" s="206">
        <v>58.93</v>
      </c>
      <c r="Y58" s="206">
        <v>0</v>
      </c>
      <c r="Z58" s="206">
        <v>112.02</v>
      </c>
      <c r="AA58" s="206">
        <v>33.78</v>
      </c>
      <c r="AB58" s="206">
        <v>0</v>
      </c>
      <c r="AC58" s="206">
        <v>9.43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78.959999999999994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304.63</v>
      </c>
      <c r="L59" s="206">
        <v>0</v>
      </c>
      <c r="M59" s="206">
        <v>60.34</v>
      </c>
      <c r="N59" s="206">
        <v>49.25</v>
      </c>
      <c r="O59" s="206">
        <v>34.75</v>
      </c>
      <c r="P59" s="206">
        <v>23.02</v>
      </c>
      <c r="Q59" s="206">
        <v>9.1</v>
      </c>
      <c r="R59" s="206">
        <v>17.62</v>
      </c>
      <c r="S59" s="206">
        <v>11</v>
      </c>
      <c r="T59" s="206">
        <v>0</v>
      </c>
      <c r="U59" s="206">
        <v>29.19</v>
      </c>
      <c r="V59" s="206">
        <v>7.66</v>
      </c>
      <c r="W59" s="206">
        <v>19.59</v>
      </c>
      <c r="X59" s="206">
        <v>58.93</v>
      </c>
      <c r="Y59" s="206">
        <v>0</v>
      </c>
      <c r="Z59" s="206">
        <v>112.02</v>
      </c>
      <c r="AA59" s="206">
        <v>33.78</v>
      </c>
      <c r="AB59" s="206">
        <v>0</v>
      </c>
      <c r="AC59" s="206">
        <v>9.43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78.959999999999994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294.52999999999997</v>
      </c>
      <c r="L60" s="206">
        <v>0</v>
      </c>
      <c r="M60" s="206">
        <v>60.34</v>
      </c>
      <c r="N60" s="206">
        <v>49.25</v>
      </c>
      <c r="O60" s="206">
        <v>34.75</v>
      </c>
      <c r="P60" s="206">
        <v>23.02</v>
      </c>
      <c r="Q60" s="206">
        <v>9.1</v>
      </c>
      <c r="R60" s="206">
        <v>17.62</v>
      </c>
      <c r="S60" s="206">
        <v>11</v>
      </c>
      <c r="T60" s="206">
        <v>0</v>
      </c>
      <c r="U60" s="206">
        <v>29.19</v>
      </c>
      <c r="V60" s="206">
        <v>7.66</v>
      </c>
      <c r="W60" s="206">
        <v>19.59</v>
      </c>
      <c r="X60" s="206">
        <v>58.93</v>
      </c>
      <c r="Y60" s="206">
        <v>0</v>
      </c>
      <c r="Z60" s="206">
        <v>112.02</v>
      </c>
      <c r="AA60" s="206">
        <v>33.78</v>
      </c>
      <c r="AB60" s="206">
        <v>0</v>
      </c>
      <c r="AC60" s="206">
        <v>9.43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78.959999999999994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295.73</v>
      </c>
      <c r="L61" s="206">
        <v>0</v>
      </c>
      <c r="M61" s="206">
        <v>60.34</v>
      </c>
      <c r="N61" s="206">
        <v>49.25</v>
      </c>
      <c r="O61" s="206">
        <v>34.75</v>
      </c>
      <c r="P61" s="206">
        <v>23.02</v>
      </c>
      <c r="Q61" s="206">
        <v>9.1</v>
      </c>
      <c r="R61" s="206">
        <v>17.62</v>
      </c>
      <c r="S61" s="206">
        <v>11</v>
      </c>
      <c r="T61" s="206">
        <v>0</v>
      </c>
      <c r="U61" s="206">
        <v>29.19</v>
      </c>
      <c r="V61" s="206">
        <v>7.66</v>
      </c>
      <c r="W61" s="206">
        <v>19.59</v>
      </c>
      <c r="X61" s="206">
        <v>58.93</v>
      </c>
      <c r="Y61" s="206">
        <v>0</v>
      </c>
      <c r="Z61" s="206">
        <v>112.02</v>
      </c>
      <c r="AA61" s="206">
        <v>33.78</v>
      </c>
      <c r="AB61" s="206">
        <v>0</v>
      </c>
      <c r="AC61" s="206">
        <v>14.29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78.959999999999994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301</v>
      </c>
      <c r="L62" s="206">
        <v>0</v>
      </c>
      <c r="M62" s="206">
        <v>60.34</v>
      </c>
      <c r="N62" s="206">
        <v>49.25</v>
      </c>
      <c r="O62" s="206">
        <v>34.75</v>
      </c>
      <c r="P62" s="206">
        <v>23.02</v>
      </c>
      <c r="Q62" s="206">
        <v>9.1</v>
      </c>
      <c r="R62" s="206">
        <v>17.62</v>
      </c>
      <c r="S62" s="206">
        <v>11</v>
      </c>
      <c r="T62" s="206">
        <v>0</v>
      </c>
      <c r="U62" s="206">
        <v>29.19</v>
      </c>
      <c r="V62" s="206">
        <v>7.66</v>
      </c>
      <c r="W62" s="206">
        <v>19.59</v>
      </c>
      <c r="X62" s="206">
        <v>58.93</v>
      </c>
      <c r="Y62" s="206">
        <v>0</v>
      </c>
      <c r="Z62" s="206">
        <v>112.02</v>
      </c>
      <c r="AA62" s="206">
        <v>33.78</v>
      </c>
      <c r="AB62" s="206">
        <v>0</v>
      </c>
      <c r="AC62" s="206">
        <v>14.29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78.959999999999994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301.47000000000003</v>
      </c>
      <c r="L63" s="206">
        <v>0</v>
      </c>
      <c r="M63" s="206">
        <v>60.34</v>
      </c>
      <c r="N63" s="206">
        <v>49.25</v>
      </c>
      <c r="O63" s="206">
        <v>34.75</v>
      </c>
      <c r="P63" s="206">
        <v>23.02</v>
      </c>
      <c r="Q63" s="206">
        <v>9.1</v>
      </c>
      <c r="R63" s="206">
        <v>17.62</v>
      </c>
      <c r="S63" s="206">
        <v>11</v>
      </c>
      <c r="T63" s="206">
        <v>0</v>
      </c>
      <c r="U63" s="206">
        <v>29.19</v>
      </c>
      <c r="V63" s="206">
        <v>7.66</v>
      </c>
      <c r="W63" s="206">
        <v>19.59</v>
      </c>
      <c r="X63" s="206">
        <v>58.93</v>
      </c>
      <c r="Y63" s="206">
        <v>0</v>
      </c>
      <c r="Z63" s="206">
        <v>112.02</v>
      </c>
      <c r="AA63" s="206">
        <v>33.78</v>
      </c>
      <c r="AB63" s="206">
        <v>0</v>
      </c>
      <c r="AC63" s="206">
        <v>14.29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78.959999999999994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322.02999999999997</v>
      </c>
      <c r="L64" s="206">
        <v>0</v>
      </c>
      <c r="M64" s="206">
        <v>60.34</v>
      </c>
      <c r="N64" s="206">
        <v>49.25</v>
      </c>
      <c r="O64" s="206">
        <v>34.75</v>
      </c>
      <c r="P64" s="206">
        <v>23.02</v>
      </c>
      <c r="Q64" s="206">
        <v>9.11</v>
      </c>
      <c r="R64" s="206">
        <v>17.62</v>
      </c>
      <c r="S64" s="206">
        <v>11</v>
      </c>
      <c r="T64" s="206">
        <v>0</v>
      </c>
      <c r="U64" s="206">
        <v>29.19</v>
      </c>
      <c r="V64" s="206">
        <v>7.66</v>
      </c>
      <c r="W64" s="206">
        <v>19.59</v>
      </c>
      <c r="X64" s="206">
        <v>58.93</v>
      </c>
      <c r="Y64" s="206">
        <v>0</v>
      </c>
      <c r="Z64" s="206">
        <v>112.02</v>
      </c>
      <c r="AA64" s="206">
        <v>33.78</v>
      </c>
      <c r="AB64" s="206">
        <v>0</v>
      </c>
      <c r="AC64" s="206">
        <v>14.29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78.959999999999994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297.44</v>
      </c>
      <c r="L65" s="206">
        <v>0</v>
      </c>
      <c r="M65" s="206">
        <v>60.34</v>
      </c>
      <c r="N65" s="206">
        <v>49.25</v>
      </c>
      <c r="O65" s="206">
        <v>34.75</v>
      </c>
      <c r="P65" s="206">
        <v>23.02</v>
      </c>
      <c r="Q65" s="206">
        <v>9.11</v>
      </c>
      <c r="R65" s="206">
        <v>17.62</v>
      </c>
      <c r="S65" s="206">
        <v>11</v>
      </c>
      <c r="T65" s="206">
        <v>0</v>
      </c>
      <c r="U65" s="206">
        <v>29.19</v>
      </c>
      <c r="V65" s="206">
        <v>7.66</v>
      </c>
      <c r="W65" s="206">
        <v>19.59</v>
      </c>
      <c r="X65" s="206">
        <v>58.93</v>
      </c>
      <c r="Y65" s="206">
        <v>0</v>
      </c>
      <c r="Z65" s="206">
        <v>112.02</v>
      </c>
      <c r="AA65" s="206">
        <v>33.78</v>
      </c>
      <c r="AB65" s="206">
        <v>0</v>
      </c>
      <c r="AC65" s="206">
        <v>14.29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78.959999999999994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324.39</v>
      </c>
      <c r="L66" s="206">
        <v>0</v>
      </c>
      <c r="M66" s="206">
        <v>60.34</v>
      </c>
      <c r="N66" s="206">
        <v>49.25</v>
      </c>
      <c r="O66" s="206">
        <v>34.75</v>
      </c>
      <c r="P66" s="206">
        <v>23.02</v>
      </c>
      <c r="Q66" s="206">
        <v>9.11</v>
      </c>
      <c r="R66" s="206">
        <v>17.62</v>
      </c>
      <c r="S66" s="206">
        <v>11</v>
      </c>
      <c r="T66" s="206">
        <v>0</v>
      </c>
      <c r="U66" s="206">
        <v>29.19</v>
      </c>
      <c r="V66" s="206">
        <v>7.66</v>
      </c>
      <c r="W66" s="206">
        <v>19.59</v>
      </c>
      <c r="X66" s="206">
        <v>58.93</v>
      </c>
      <c r="Y66" s="206">
        <v>0</v>
      </c>
      <c r="Z66" s="206">
        <v>112.02</v>
      </c>
      <c r="AA66" s="206">
        <v>33.78</v>
      </c>
      <c r="AB66" s="206">
        <v>0</v>
      </c>
      <c r="AC66" s="206">
        <v>14.29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78.959999999999994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366.15</v>
      </c>
      <c r="L67" s="206">
        <v>0</v>
      </c>
      <c r="M67" s="206">
        <v>60.34</v>
      </c>
      <c r="N67" s="206">
        <v>49.25</v>
      </c>
      <c r="O67" s="206">
        <v>34.75</v>
      </c>
      <c r="P67" s="206">
        <v>23.02</v>
      </c>
      <c r="Q67" s="206">
        <v>9.11</v>
      </c>
      <c r="R67" s="206">
        <v>17.62</v>
      </c>
      <c r="S67" s="206">
        <v>11</v>
      </c>
      <c r="T67" s="206">
        <v>0</v>
      </c>
      <c r="U67" s="206">
        <v>29.19</v>
      </c>
      <c r="V67" s="206">
        <v>7.66</v>
      </c>
      <c r="W67" s="206">
        <v>19.59</v>
      </c>
      <c r="X67" s="206">
        <v>58.93</v>
      </c>
      <c r="Y67" s="206">
        <v>0</v>
      </c>
      <c r="Z67" s="206">
        <v>112.02</v>
      </c>
      <c r="AA67" s="206">
        <v>33.78</v>
      </c>
      <c r="AB67" s="206">
        <v>0</v>
      </c>
      <c r="AC67" s="206">
        <v>14.29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78.959999999999994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400.87</v>
      </c>
      <c r="L68" s="206">
        <v>0</v>
      </c>
      <c r="M68" s="206">
        <v>60.34</v>
      </c>
      <c r="N68" s="206">
        <v>49.25</v>
      </c>
      <c r="O68" s="206">
        <v>34.75</v>
      </c>
      <c r="P68" s="206">
        <v>23.02</v>
      </c>
      <c r="Q68" s="206">
        <v>9.11</v>
      </c>
      <c r="R68" s="206">
        <v>17.62</v>
      </c>
      <c r="S68" s="206">
        <v>11</v>
      </c>
      <c r="T68" s="206">
        <v>0</v>
      </c>
      <c r="U68" s="206">
        <v>29.19</v>
      </c>
      <c r="V68" s="206">
        <v>7.66</v>
      </c>
      <c r="W68" s="206">
        <v>19.59</v>
      </c>
      <c r="X68" s="206">
        <v>58.93</v>
      </c>
      <c r="Y68" s="206">
        <v>0</v>
      </c>
      <c r="Z68" s="206">
        <v>112.02</v>
      </c>
      <c r="AA68" s="206">
        <v>33.78</v>
      </c>
      <c r="AB68" s="206">
        <v>0</v>
      </c>
      <c r="AC68" s="206">
        <v>14.29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78.959999999999994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434.96</v>
      </c>
      <c r="L69" s="206">
        <v>0</v>
      </c>
      <c r="M69" s="206">
        <v>60.34</v>
      </c>
      <c r="N69" s="206">
        <v>49.25</v>
      </c>
      <c r="O69" s="206">
        <v>34.75</v>
      </c>
      <c r="P69" s="206">
        <v>23.02</v>
      </c>
      <c r="Q69" s="206">
        <v>9.11</v>
      </c>
      <c r="R69" s="206">
        <v>17.62</v>
      </c>
      <c r="S69" s="206">
        <v>11</v>
      </c>
      <c r="T69" s="206">
        <v>0</v>
      </c>
      <c r="U69" s="206">
        <v>29.19</v>
      </c>
      <c r="V69" s="206">
        <v>7.66</v>
      </c>
      <c r="W69" s="206">
        <v>19.59</v>
      </c>
      <c r="X69" s="206">
        <v>58.93</v>
      </c>
      <c r="Y69" s="206">
        <v>0</v>
      </c>
      <c r="Z69" s="206">
        <v>112.02</v>
      </c>
      <c r="AA69" s="206">
        <v>33.78</v>
      </c>
      <c r="AB69" s="206">
        <v>0</v>
      </c>
      <c r="AC69" s="206">
        <v>9.43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78.959999999999994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446.1</v>
      </c>
      <c r="L70" s="206">
        <v>0</v>
      </c>
      <c r="M70" s="206">
        <v>60.34</v>
      </c>
      <c r="N70" s="206">
        <v>49.25</v>
      </c>
      <c r="O70" s="206">
        <v>34.75</v>
      </c>
      <c r="P70" s="206">
        <v>23.02</v>
      </c>
      <c r="Q70" s="206">
        <v>9.11</v>
      </c>
      <c r="R70" s="206">
        <v>17.62</v>
      </c>
      <c r="S70" s="206">
        <v>11</v>
      </c>
      <c r="T70" s="206">
        <v>0</v>
      </c>
      <c r="U70" s="206">
        <v>29.19</v>
      </c>
      <c r="V70" s="206">
        <v>7.66</v>
      </c>
      <c r="W70" s="206">
        <v>19.59</v>
      </c>
      <c r="X70" s="206">
        <v>58.93</v>
      </c>
      <c r="Y70" s="206">
        <v>0</v>
      </c>
      <c r="Z70" s="206">
        <v>112.02</v>
      </c>
      <c r="AA70" s="206">
        <v>33.78</v>
      </c>
      <c r="AB70" s="206">
        <v>0</v>
      </c>
      <c r="AC70" s="206">
        <v>9.43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78.959999999999994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39.700000000000003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491.37</v>
      </c>
      <c r="L71" s="206">
        <v>3.03</v>
      </c>
      <c r="M71" s="206">
        <v>60.34</v>
      </c>
      <c r="N71" s="206">
        <v>49.25</v>
      </c>
      <c r="O71" s="206">
        <v>34.75</v>
      </c>
      <c r="P71" s="206">
        <v>23.02</v>
      </c>
      <c r="Q71" s="206">
        <v>9.11</v>
      </c>
      <c r="R71" s="206">
        <v>17.62</v>
      </c>
      <c r="S71" s="206">
        <v>11</v>
      </c>
      <c r="T71" s="206">
        <v>0</v>
      </c>
      <c r="U71" s="206">
        <v>29.19</v>
      </c>
      <c r="V71" s="206">
        <v>7.66</v>
      </c>
      <c r="W71" s="206">
        <v>19.59</v>
      </c>
      <c r="X71" s="206">
        <v>58.93</v>
      </c>
      <c r="Y71" s="206">
        <v>0</v>
      </c>
      <c r="Z71" s="206">
        <v>112.02</v>
      </c>
      <c r="AA71" s="206">
        <v>33.78</v>
      </c>
      <c r="AB71" s="206">
        <v>0</v>
      </c>
      <c r="AC71" s="206">
        <v>9.69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491.37</v>
      </c>
      <c r="L72" s="206">
        <v>3.03</v>
      </c>
      <c r="M72" s="206">
        <v>60.34</v>
      </c>
      <c r="N72" s="206">
        <v>49.25</v>
      </c>
      <c r="O72" s="206">
        <v>34.75</v>
      </c>
      <c r="P72" s="206">
        <v>23.02</v>
      </c>
      <c r="Q72" s="206">
        <v>9.11</v>
      </c>
      <c r="R72" s="206">
        <v>17.62</v>
      </c>
      <c r="S72" s="206">
        <v>11</v>
      </c>
      <c r="T72" s="206">
        <v>0</v>
      </c>
      <c r="U72" s="206">
        <v>29.19</v>
      </c>
      <c r="V72" s="206">
        <v>7.66</v>
      </c>
      <c r="W72" s="206">
        <v>19.59</v>
      </c>
      <c r="X72" s="206">
        <v>58.93</v>
      </c>
      <c r="Y72" s="206">
        <v>0</v>
      </c>
      <c r="Z72" s="206">
        <v>112.02</v>
      </c>
      <c r="AA72" s="206">
        <v>33.78</v>
      </c>
      <c r="AB72" s="206">
        <v>0</v>
      </c>
      <c r="AC72" s="206">
        <v>9.69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9.27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491.37</v>
      </c>
      <c r="L73" s="206">
        <v>3.03</v>
      </c>
      <c r="M73" s="206">
        <v>60.34</v>
      </c>
      <c r="N73" s="206">
        <v>49.25</v>
      </c>
      <c r="O73" s="206">
        <v>34.75</v>
      </c>
      <c r="P73" s="206">
        <v>23.02</v>
      </c>
      <c r="Q73" s="206">
        <v>9.11</v>
      </c>
      <c r="R73" s="206">
        <v>17.62</v>
      </c>
      <c r="S73" s="206">
        <v>11</v>
      </c>
      <c r="T73" s="206">
        <v>0</v>
      </c>
      <c r="U73" s="206">
        <v>29.19</v>
      </c>
      <c r="V73" s="206">
        <v>7.66</v>
      </c>
      <c r="W73" s="206">
        <v>19.59</v>
      </c>
      <c r="X73" s="206">
        <v>58.93</v>
      </c>
      <c r="Y73" s="206">
        <v>0</v>
      </c>
      <c r="Z73" s="206">
        <v>112.02</v>
      </c>
      <c r="AA73" s="206">
        <v>33.78</v>
      </c>
      <c r="AB73" s="206">
        <v>0</v>
      </c>
      <c r="AC73" s="206">
        <v>9.69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1.72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491.37</v>
      </c>
      <c r="L74" s="206">
        <v>3.03</v>
      </c>
      <c r="M74" s="206">
        <v>60.34</v>
      </c>
      <c r="N74" s="206">
        <v>49.25</v>
      </c>
      <c r="O74" s="206">
        <v>34.75</v>
      </c>
      <c r="P74" s="206">
        <v>23.02</v>
      </c>
      <c r="Q74" s="206">
        <v>9.11</v>
      </c>
      <c r="R74" s="206">
        <v>17.62</v>
      </c>
      <c r="S74" s="206">
        <v>11</v>
      </c>
      <c r="T74" s="206">
        <v>0</v>
      </c>
      <c r="U74" s="206">
        <v>29.19</v>
      </c>
      <c r="V74" s="206">
        <v>7.66</v>
      </c>
      <c r="W74" s="206">
        <v>19.59</v>
      </c>
      <c r="X74" s="206">
        <v>58.93</v>
      </c>
      <c r="Y74" s="206">
        <v>0</v>
      </c>
      <c r="Z74" s="206">
        <v>112.02</v>
      </c>
      <c r="AA74" s="206">
        <v>33.78</v>
      </c>
      <c r="AB74" s="206">
        <v>0</v>
      </c>
      <c r="AC74" s="206">
        <v>9.69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491.37</v>
      </c>
      <c r="L75" s="206">
        <v>3.03</v>
      </c>
      <c r="M75" s="206">
        <v>60.34</v>
      </c>
      <c r="N75" s="206">
        <v>49.25</v>
      </c>
      <c r="O75" s="206">
        <v>34.75</v>
      </c>
      <c r="P75" s="206">
        <v>23.02</v>
      </c>
      <c r="Q75" s="206">
        <v>9.11</v>
      </c>
      <c r="R75" s="206">
        <v>17.62</v>
      </c>
      <c r="S75" s="206">
        <v>11</v>
      </c>
      <c r="T75" s="206">
        <v>0</v>
      </c>
      <c r="U75" s="206">
        <v>29.19</v>
      </c>
      <c r="V75" s="206">
        <v>7.66</v>
      </c>
      <c r="W75" s="206">
        <v>18.73</v>
      </c>
      <c r="X75" s="206">
        <v>58.93</v>
      </c>
      <c r="Y75" s="206">
        <v>0</v>
      </c>
      <c r="Z75" s="206">
        <v>112.02</v>
      </c>
      <c r="AA75" s="206">
        <v>33.78</v>
      </c>
      <c r="AB75" s="206">
        <v>0</v>
      </c>
      <c r="AC75" s="206">
        <v>9.94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491.37</v>
      </c>
      <c r="L76" s="206">
        <v>3.03</v>
      </c>
      <c r="M76" s="206">
        <v>60.34</v>
      </c>
      <c r="N76" s="206">
        <v>49.25</v>
      </c>
      <c r="O76" s="206">
        <v>34.75</v>
      </c>
      <c r="P76" s="206">
        <v>23.02</v>
      </c>
      <c r="Q76" s="206">
        <v>9.11</v>
      </c>
      <c r="R76" s="206">
        <v>17.62</v>
      </c>
      <c r="S76" s="206">
        <v>11</v>
      </c>
      <c r="T76" s="206">
        <v>0</v>
      </c>
      <c r="U76" s="206">
        <v>29.19</v>
      </c>
      <c r="V76" s="206">
        <v>7.66</v>
      </c>
      <c r="W76" s="206">
        <v>18.73</v>
      </c>
      <c r="X76" s="206">
        <v>58.93</v>
      </c>
      <c r="Y76" s="206">
        <v>0</v>
      </c>
      <c r="Z76" s="206">
        <v>112.02</v>
      </c>
      <c r="AA76" s="206">
        <v>33.78</v>
      </c>
      <c r="AB76" s="206">
        <v>0</v>
      </c>
      <c r="AC76" s="206">
        <v>9.94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491.37</v>
      </c>
      <c r="L77" s="206">
        <v>3.03</v>
      </c>
      <c r="M77" s="206">
        <v>60.34</v>
      </c>
      <c r="N77" s="206">
        <v>49.25</v>
      </c>
      <c r="O77" s="206">
        <v>34.75</v>
      </c>
      <c r="P77" s="206">
        <v>23.02</v>
      </c>
      <c r="Q77" s="206">
        <v>9.11</v>
      </c>
      <c r="R77" s="206">
        <v>17.62</v>
      </c>
      <c r="S77" s="206">
        <v>11</v>
      </c>
      <c r="T77" s="206">
        <v>0</v>
      </c>
      <c r="U77" s="206">
        <v>29.19</v>
      </c>
      <c r="V77" s="206">
        <v>7.66</v>
      </c>
      <c r="W77" s="206">
        <v>18.73</v>
      </c>
      <c r="X77" s="206">
        <v>58.93</v>
      </c>
      <c r="Y77" s="206">
        <v>0</v>
      </c>
      <c r="Z77" s="206">
        <v>112.02</v>
      </c>
      <c r="AA77" s="206">
        <v>33.78</v>
      </c>
      <c r="AB77" s="206">
        <v>0</v>
      </c>
      <c r="AC77" s="206">
        <v>9.94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491.37</v>
      </c>
      <c r="L78" s="206">
        <v>3.03</v>
      </c>
      <c r="M78" s="206">
        <v>60.34</v>
      </c>
      <c r="N78" s="206">
        <v>49.25</v>
      </c>
      <c r="O78" s="206">
        <v>34.75</v>
      </c>
      <c r="P78" s="206">
        <v>23.02</v>
      </c>
      <c r="Q78" s="206">
        <v>9.11</v>
      </c>
      <c r="R78" s="206">
        <v>17.62</v>
      </c>
      <c r="S78" s="206">
        <v>11</v>
      </c>
      <c r="T78" s="206">
        <v>0</v>
      </c>
      <c r="U78" s="206">
        <v>29.19</v>
      </c>
      <c r="V78" s="206">
        <v>7.66</v>
      </c>
      <c r="W78" s="206">
        <v>18.73</v>
      </c>
      <c r="X78" s="206">
        <v>58.93</v>
      </c>
      <c r="Y78" s="206">
        <v>0</v>
      </c>
      <c r="Z78" s="206">
        <v>112.02</v>
      </c>
      <c r="AA78" s="206">
        <v>33.78</v>
      </c>
      <c r="AB78" s="206">
        <v>0</v>
      </c>
      <c r="AC78" s="206">
        <v>9.94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491.37</v>
      </c>
      <c r="L79" s="206">
        <v>3.03</v>
      </c>
      <c r="M79" s="206">
        <v>60.34</v>
      </c>
      <c r="N79" s="206">
        <v>49.25</v>
      </c>
      <c r="O79" s="206">
        <v>34.75</v>
      </c>
      <c r="P79" s="206">
        <v>23.02</v>
      </c>
      <c r="Q79" s="206">
        <v>9.11</v>
      </c>
      <c r="R79" s="206">
        <v>17.62</v>
      </c>
      <c r="S79" s="206">
        <v>11</v>
      </c>
      <c r="T79" s="206">
        <v>0</v>
      </c>
      <c r="U79" s="206">
        <v>29.19</v>
      </c>
      <c r="V79" s="206">
        <v>7.66</v>
      </c>
      <c r="W79" s="206">
        <v>18.73</v>
      </c>
      <c r="X79" s="206">
        <v>58.93</v>
      </c>
      <c r="Y79" s="206">
        <v>0</v>
      </c>
      <c r="Z79" s="206">
        <v>112.02</v>
      </c>
      <c r="AA79" s="206">
        <v>33.78</v>
      </c>
      <c r="AB79" s="206">
        <v>0</v>
      </c>
      <c r="AC79" s="206">
        <v>9.94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491.37</v>
      </c>
      <c r="L80" s="206">
        <v>3.03</v>
      </c>
      <c r="M80" s="206">
        <v>60.34</v>
      </c>
      <c r="N80" s="206">
        <v>49.25</v>
      </c>
      <c r="O80" s="206">
        <v>34.75</v>
      </c>
      <c r="P80" s="206">
        <v>23.02</v>
      </c>
      <c r="Q80" s="206">
        <v>9.11</v>
      </c>
      <c r="R80" s="206">
        <v>17.62</v>
      </c>
      <c r="S80" s="206">
        <v>11</v>
      </c>
      <c r="T80" s="206">
        <v>0</v>
      </c>
      <c r="U80" s="206">
        <v>29.19</v>
      </c>
      <c r="V80" s="206">
        <v>7.66</v>
      </c>
      <c r="W80" s="206">
        <v>18.73</v>
      </c>
      <c r="X80" s="206">
        <v>58.93</v>
      </c>
      <c r="Y80" s="206">
        <v>0</v>
      </c>
      <c r="Z80" s="206">
        <v>112.02</v>
      </c>
      <c r="AA80" s="206">
        <v>33.78</v>
      </c>
      <c r="AB80" s="206">
        <v>0</v>
      </c>
      <c r="AC80" s="206">
        <v>9.94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491.37</v>
      </c>
      <c r="L81" s="206">
        <v>3.03</v>
      </c>
      <c r="M81" s="206">
        <v>60.34</v>
      </c>
      <c r="N81" s="206">
        <v>49.25</v>
      </c>
      <c r="O81" s="206">
        <v>34.75</v>
      </c>
      <c r="P81" s="206">
        <v>23.02</v>
      </c>
      <c r="Q81" s="206">
        <v>9.11</v>
      </c>
      <c r="R81" s="206">
        <v>17.62</v>
      </c>
      <c r="S81" s="206">
        <v>11</v>
      </c>
      <c r="T81" s="206">
        <v>0</v>
      </c>
      <c r="U81" s="206">
        <v>29.19</v>
      </c>
      <c r="V81" s="206">
        <v>7.66</v>
      </c>
      <c r="W81" s="206">
        <v>18.8</v>
      </c>
      <c r="X81" s="206">
        <v>58.93</v>
      </c>
      <c r="Y81" s="206">
        <v>0</v>
      </c>
      <c r="Z81" s="206">
        <v>112.02</v>
      </c>
      <c r="AA81" s="206">
        <v>33.78</v>
      </c>
      <c r="AB81" s="206">
        <v>0</v>
      </c>
      <c r="AC81" s="206">
        <v>9.94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491.37</v>
      </c>
      <c r="L82" s="206">
        <v>3.03</v>
      </c>
      <c r="M82" s="206">
        <v>60.34</v>
      </c>
      <c r="N82" s="206">
        <v>49.25</v>
      </c>
      <c r="O82" s="206">
        <v>34.75</v>
      </c>
      <c r="P82" s="206">
        <v>23.02</v>
      </c>
      <c r="Q82" s="206">
        <v>9.11</v>
      </c>
      <c r="R82" s="206">
        <v>17.62</v>
      </c>
      <c r="S82" s="206">
        <v>11</v>
      </c>
      <c r="T82" s="206">
        <v>0</v>
      </c>
      <c r="U82" s="206">
        <v>29.19</v>
      </c>
      <c r="V82" s="206">
        <v>7.66</v>
      </c>
      <c r="W82" s="206">
        <v>18.8</v>
      </c>
      <c r="X82" s="206">
        <v>58.93</v>
      </c>
      <c r="Y82" s="206">
        <v>0</v>
      </c>
      <c r="Z82" s="206">
        <v>112.02</v>
      </c>
      <c r="AA82" s="206">
        <v>33.78</v>
      </c>
      <c r="AB82" s="206">
        <v>0</v>
      </c>
      <c r="AC82" s="206">
        <v>9.94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491.37</v>
      </c>
      <c r="L83" s="206">
        <v>3.03</v>
      </c>
      <c r="M83" s="206">
        <v>60.34</v>
      </c>
      <c r="N83" s="206">
        <v>49.25</v>
      </c>
      <c r="O83" s="206">
        <v>34.75</v>
      </c>
      <c r="P83" s="206">
        <v>23.02</v>
      </c>
      <c r="Q83" s="206">
        <v>9.11</v>
      </c>
      <c r="R83" s="206">
        <v>17.62</v>
      </c>
      <c r="S83" s="206">
        <v>11</v>
      </c>
      <c r="T83" s="206">
        <v>0</v>
      </c>
      <c r="U83" s="206">
        <v>29.19</v>
      </c>
      <c r="V83" s="206">
        <v>7.66</v>
      </c>
      <c r="W83" s="206">
        <v>18.8</v>
      </c>
      <c r="X83" s="206">
        <v>58.93</v>
      </c>
      <c r="Y83" s="206">
        <v>0</v>
      </c>
      <c r="Z83" s="206">
        <v>112.02</v>
      </c>
      <c r="AA83" s="206">
        <v>33.78</v>
      </c>
      <c r="AB83" s="206">
        <v>0</v>
      </c>
      <c r="AC83" s="206">
        <v>9.94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491.37</v>
      </c>
      <c r="L84" s="206">
        <v>3.03</v>
      </c>
      <c r="M84" s="206">
        <v>60.34</v>
      </c>
      <c r="N84" s="206">
        <v>49.25</v>
      </c>
      <c r="O84" s="206">
        <v>34.75</v>
      </c>
      <c r="P84" s="206">
        <v>23.02</v>
      </c>
      <c r="Q84" s="206">
        <v>9.11</v>
      </c>
      <c r="R84" s="206">
        <v>17.62</v>
      </c>
      <c r="S84" s="206">
        <v>11</v>
      </c>
      <c r="T84" s="206">
        <v>0</v>
      </c>
      <c r="U84" s="206">
        <v>29.19</v>
      </c>
      <c r="V84" s="206">
        <v>7.66</v>
      </c>
      <c r="W84" s="206">
        <v>18.8</v>
      </c>
      <c r="X84" s="206">
        <v>58.93</v>
      </c>
      <c r="Y84" s="206">
        <v>0</v>
      </c>
      <c r="Z84" s="206">
        <v>112.02</v>
      </c>
      <c r="AA84" s="206">
        <v>33.78</v>
      </c>
      <c r="AB84" s="206">
        <v>0</v>
      </c>
      <c r="AC84" s="206">
        <v>9.94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491.37</v>
      </c>
      <c r="L85" s="206">
        <v>3.03</v>
      </c>
      <c r="M85" s="206">
        <v>60.34</v>
      </c>
      <c r="N85" s="206">
        <v>49.25</v>
      </c>
      <c r="O85" s="206">
        <v>34.75</v>
      </c>
      <c r="P85" s="206">
        <v>23.02</v>
      </c>
      <c r="Q85" s="206">
        <v>9.11</v>
      </c>
      <c r="R85" s="206">
        <v>17.62</v>
      </c>
      <c r="S85" s="206">
        <v>11</v>
      </c>
      <c r="T85" s="206">
        <v>0</v>
      </c>
      <c r="U85" s="206">
        <v>29.19</v>
      </c>
      <c r="V85" s="206">
        <v>7.66</v>
      </c>
      <c r="W85" s="206">
        <v>18.8</v>
      </c>
      <c r="X85" s="206">
        <v>58.93</v>
      </c>
      <c r="Y85" s="206">
        <v>0</v>
      </c>
      <c r="Z85" s="206">
        <v>112.02</v>
      </c>
      <c r="AA85" s="206">
        <v>33.78</v>
      </c>
      <c r="AB85" s="206">
        <v>0</v>
      </c>
      <c r="AC85" s="206">
        <v>9.94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491.37</v>
      </c>
      <c r="L86" s="206">
        <v>3.03</v>
      </c>
      <c r="M86" s="206">
        <v>60.34</v>
      </c>
      <c r="N86" s="206">
        <v>49.25</v>
      </c>
      <c r="O86" s="206">
        <v>34.75</v>
      </c>
      <c r="P86" s="206">
        <v>23.02</v>
      </c>
      <c r="Q86" s="206">
        <v>9.11</v>
      </c>
      <c r="R86" s="206">
        <v>17.62</v>
      </c>
      <c r="S86" s="206">
        <v>11</v>
      </c>
      <c r="T86" s="206">
        <v>0</v>
      </c>
      <c r="U86" s="206">
        <v>29.19</v>
      </c>
      <c r="V86" s="206">
        <v>7.66</v>
      </c>
      <c r="W86" s="206">
        <v>18.8</v>
      </c>
      <c r="X86" s="206">
        <v>58.93</v>
      </c>
      <c r="Y86" s="206">
        <v>0</v>
      </c>
      <c r="Z86" s="206">
        <v>112.02</v>
      </c>
      <c r="AA86" s="206">
        <v>33.78</v>
      </c>
      <c r="AB86" s="206">
        <v>0</v>
      </c>
      <c r="AC86" s="206">
        <v>9.94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491.37</v>
      </c>
      <c r="L87" s="206">
        <v>3.03</v>
      </c>
      <c r="M87" s="206">
        <v>60.34</v>
      </c>
      <c r="N87" s="206">
        <v>49.25</v>
      </c>
      <c r="O87" s="206">
        <v>34.75</v>
      </c>
      <c r="P87" s="206">
        <v>23.02</v>
      </c>
      <c r="Q87" s="206">
        <v>9.11</v>
      </c>
      <c r="R87" s="206">
        <v>17.62</v>
      </c>
      <c r="S87" s="206">
        <v>11</v>
      </c>
      <c r="T87" s="206">
        <v>0</v>
      </c>
      <c r="U87" s="206">
        <v>29.19</v>
      </c>
      <c r="V87" s="206">
        <v>7.66</v>
      </c>
      <c r="W87" s="206">
        <v>18.8</v>
      </c>
      <c r="X87" s="206">
        <v>58.93</v>
      </c>
      <c r="Y87" s="206">
        <v>0</v>
      </c>
      <c r="Z87" s="206">
        <v>112.02</v>
      </c>
      <c r="AA87" s="206">
        <v>33.78</v>
      </c>
      <c r="AB87" s="206">
        <v>0</v>
      </c>
      <c r="AC87" s="206">
        <v>9.94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99.62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491.37</v>
      </c>
      <c r="L88" s="206">
        <v>3.03</v>
      </c>
      <c r="M88" s="206">
        <v>60.34</v>
      </c>
      <c r="N88" s="206">
        <v>49.25</v>
      </c>
      <c r="O88" s="206">
        <v>34.75</v>
      </c>
      <c r="P88" s="206">
        <v>23.02</v>
      </c>
      <c r="Q88" s="206">
        <v>9.11</v>
      </c>
      <c r="R88" s="206">
        <v>17.62</v>
      </c>
      <c r="S88" s="206">
        <v>11</v>
      </c>
      <c r="T88" s="206">
        <v>0</v>
      </c>
      <c r="U88" s="206">
        <v>29.19</v>
      </c>
      <c r="V88" s="206">
        <v>7.66</v>
      </c>
      <c r="W88" s="206">
        <v>18.8</v>
      </c>
      <c r="X88" s="206">
        <v>58.93</v>
      </c>
      <c r="Y88" s="206">
        <v>0</v>
      </c>
      <c r="Z88" s="206">
        <v>112.02</v>
      </c>
      <c r="AA88" s="206">
        <v>33.78</v>
      </c>
      <c r="AB88" s="206">
        <v>0</v>
      </c>
      <c r="AC88" s="206">
        <v>9.94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99.62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491.37</v>
      </c>
      <c r="L89" s="206">
        <v>3.03</v>
      </c>
      <c r="M89" s="206">
        <v>60.34</v>
      </c>
      <c r="N89" s="206">
        <v>49.25</v>
      </c>
      <c r="O89" s="206">
        <v>34.75</v>
      </c>
      <c r="P89" s="206">
        <v>23.02</v>
      </c>
      <c r="Q89" s="206">
        <v>9.11</v>
      </c>
      <c r="R89" s="206">
        <v>17.62</v>
      </c>
      <c r="S89" s="206">
        <v>11</v>
      </c>
      <c r="T89" s="206">
        <v>0</v>
      </c>
      <c r="U89" s="206">
        <v>29.19</v>
      </c>
      <c r="V89" s="206">
        <v>7.66</v>
      </c>
      <c r="W89" s="206">
        <v>18.8</v>
      </c>
      <c r="X89" s="206">
        <v>58.93</v>
      </c>
      <c r="Y89" s="206">
        <v>0</v>
      </c>
      <c r="Z89" s="206">
        <v>112.02</v>
      </c>
      <c r="AA89" s="206">
        <v>33.78</v>
      </c>
      <c r="AB89" s="206">
        <v>0</v>
      </c>
      <c r="AC89" s="206">
        <v>9.94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491.37</v>
      </c>
      <c r="L90" s="206">
        <v>3.03</v>
      </c>
      <c r="M90" s="206">
        <v>60.34</v>
      </c>
      <c r="N90" s="206">
        <v>49.25</v>
      </c>
      <c r="O90" s="206">
        <v>34.75</v>
      </c>
      <c r="P90" s="206">
        <v>23.02</v>
      </c>
      <c r="Q90" s="206">
        <v>9.11</v>
      </c>
      <c r="R90" s="206">
        <v>17.62</v>
      </c>
      <c r="S90" s="206">
        <v>11</v>
      </c>
      <c r="T90" s="206">
        <v>0</v>
      </c>
      <c r="U90" s="206">
        <v>29.19</v>
      </c>
      <c r="V90" s="206">
        <v>7.66</v>
      </c>
      <c r="W90" s="206">
        <v>18.8</v>
      </c>
      <c r="X90" s="206">
        <v>58.93</v>
      </c>
      <c r="Y90" s="206">
        <v>0</v>
      </c>
      <c r="Z90" s="206">
        <v>112.02</v>
      </c>
      <c r="AA90" s="206">
        <v>33.78</v>
      </c>
      <c r="AB90" s="206">
        <v>0</v>
      </c>
      <c r="AC90" s="206">
        <v>9.94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491.37</v>
      </c>
      <c r="L91" s="206">
        <v>3.84</v>
      </c>
      <c r="M91" s="206">
        <v>60.34</v>
      </c>
      <c r="N91" s="206">
        <v>49.25</v>
      </c>
      <c r="O91" s="206">
        <v>34.75</v>
      </c>
      <c r="P91" s="206">
        <v>23.02</v>
      </c>
      <c r="Q91" s="206">
        <v>9.11</v>
      </c>
      <c r="R91" s="206">
        <v>17.62</v>
      </c>
      <c r="S91" s="206">
        <v>10.99</v>
      </c>
      <c r="T91" s="206">
        <v>0</v>
      </c>
      <c r="U91" s="206">
        <v>29.19</v>
      </c>
      <c r="V91" s="206">
        <v>7.66</v>
      </c>
      <c r="W91" s="206">
        <v>17.68</v>
      </c>
      <c r="X91" s="206">
        <v>58.93</v>
      </c>
      <c r="Y91" s="206">
        <v>0</v>
      </c>
      <c r="Z91" s="206">
        <v>112.02</v>
      </c>
      <c r="AA91" s="206">
        <v>33.78</v>
      </c>
      <c r="AB91" s="206">
        <v>0</v>
      </c>
      <c r="AC91" s="206">
        <v>9.94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491.37</v>
      </c>
      <c r="L92" s="206">
        <v>3.84</v>
      </c>
      <c r="M92" s="206">
        <v>60.34</v>
      </c>
      <c r="N92" s="206">
        <v>49.25</v>
      </c>
      <c r="O92" s="206">
        <v>34.75</v>
      </c>
      <c r="P92" s="206">
        <v>23.02</v>
      </c>
      <c r="Q92" s="206">
        <v>9.11</v>
      </c>
      <c r="R92" s="206">
        <v>17.62</v>
      </c>
      <c r="S92" s="206">
        <v>11</v>
      </c>
      <c r="T92" s="206">
        <v>0</v>
      </c>
      <c r="U92" s="206">
        <v>29.19</v>
      </c>
      <c r="V92" s="206">
        <v>7.66</v>
      </c>
      <c r="W92" s="206">
        <v>16.53</v>
      </c>
      <c r="X92" s="206">
        <v>58.93</v>
      </c>
      <c r="Y92" s="206">
        <v>0</v>
      </c>
      <c r="Z92" s="206">
        <v>112.02</v>
      </c>
      <c r="AA92" s="206">
        <v>33.78</v>
      </c>
      <c r="AB92" s="206">
        <v>0</v>
      </c>
      <c r="AC92" s="206">
        <v>9.94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491.37</v>
      </c>
      <c r="L93" s="206">
        <v>3.84</v>
      </c>
      <c r="M93" s="206">
        <v>60.34</v>
      </c>
      <c r="N93" s="206">
        <v>49.25</v>
      </c>
      <c r="O93" s="206">
        <v>34.75</v>
      </c>
      <c r="P93" s="206">
        <v>23.02</v>
      </c>
      <c r="Q93" s="206">
        <v>9.11</v>
      </c>
      <c r="R93" s="206">
        <v>17.62</v>
      </c>
      <c r="S93" s="206">
        <v>11</v>
      </c>
      <c r="T93" s="206">
        <v>0</v>
      </c>
      <c r="U93" s="206">
        <v>29.19</v>
      </c>
      <c r="V93" s="206">
        <v>7.66</v>
      </c>
      <c r="W93" s="206">
        <v>15.88</v>
      </c>
      <c r="X93" s="206">
        <v>58.93</v>
      </c>
      <c r="Y93" s="206">
        <v>0</v>
      </c>
      <c r="Z93" s="206">
        <v>112.02</v>
      </c>
      <c r="AA93" s="206">
        <v>33.78</v>
      </c>
      <c r="AB93" s="206">
        <v>0</v>
      </c>
      <c r="AC93" s="206">
        <v>9.94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485.41</v>
      </c>
      <c r="L94" s="206">
        <v>0</v>
      </c>
      <c r="M94" s="206">
        <v>60.34</v>
      </c>
      <c r="N94" s="206">
        <v>49.25</v>
      </c>
      <c r="O94" s="206">
        <v>34.75</v>
      </c>
      <c r="P94" s="206">
        <v>23.02</v>
      </c>
      <c r="Q94" s="206">
        <v>9.11</v>
      </c>
      <c r="R94" s="206">
        <v>17.62</v>
      </c>
      <c r="S94" s="206">
        <v>11</v>
      </c>
      <c r="T94" s="206">
        <v>0</v>
      </c>
      <c r="U94" s="206">
        <v>29.19</v>
      </c>
      <c r="V94" s="206">
        <v>7.66</v>
      </c>
      <c r="W94" s="206">
        <v>14.69</v>
      </c>
      <c r="X94" s="206">
        <v>58.93</v>
      </c>
      <c r="Y94" s="206">
        <v>0</v>
      </c>
      <c r="Z94" s="206">
        <v>112.02</v>
      </c>
      <c r="AA94" s="206">
        <v>33.78</v>
      </c>
      <c r="AB94" s="206">
        <v>0</v>
      </c>
      <c r="AC94" s="206">
        <v>9.94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79.84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433.5</v>
      </c>
      <c r="L95" s="206">
        <v>0</v>
      </c>
      <c r="M95" s="206">
        <v>60.34</v>
      </c>
      <c r="N95" s="206">
        <v>49.25</v>
      </c>
      <c r="O95" s="206">
        <v>34.75</v>
      </c>
      <c r="P95" s="206">
        <v>23.02</v>
      </c>
      <c r="Q95" s="206">
        <v>9.11</v>
      </c>
      <c r="R95" s="206">
        <v>17.62</v>
      </c>
      <c r="S95" s="206">
        <v>11</v>
      </c>
      <c r="T95" s="206">
        <v>0</v>
      </c>
      <c r="U95" s="206">
        <v>29.19</v>
      </c>
      <c r="V95" s="206">
        <v>7.66</v>
      </c>
      <c r="W95" s="206">
        <v>14.69</v>
      </c>
      <c r="X95" s="206">
        <v>58.93</v>
      </c>
      <c r="Y95" s="206">
        <v>0</v>
      </c>
      <c r="Z95" s="206">
        <v>112.02</v>
      </c>
      <c r="AA95" s="206">
        <v>33.78</v>
      </c>
      <c r="AB95" s="206">
        <v>0</v>
      </c>
      <c r="AC95" s="206">
        <v>9.94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81.53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379.68</v>
      </c>
      <c r="L96" s="206">
        <v>0</v>
      </c>
      <c r="M96" s="206">
        <v>60.34</v>
      </c>
      <c r="N96" s="206">
        <v>49.25</v>
      </c>
      <c r="O96" s="206">
        <v>34.75</v>
      </c>
      <c r="P96" s="206">
        <v>23.02</v>
      </c>
      <c r="Q96" s="206">
        <v>9.1</v>
      </c>
      <c r="R96" s="206">
        <v>17.62</v>
      </c>
      <c r="S96" s="206">
        <v>11</v>
      </c>
      <c r="T96" s="206">
        <v>0</v>
      </c>
      <c r="U96" s="206">
        <v>29.19</v>
      </c>
      <c r="V96" s="206">
        <v>7.66</v>
      </c>
      <c r="W96" s="206">
        <v>14.69</v>
      </c>
      <c r="X96" s="206">
        <v>58.93</v>
      </c>
      <c r="Y96" s="206">
        <v>0</v>
      </c>
      <c r="Z96" s="206">
        <v>112.02</v>
      </c>
      <c r="AA96" s="206">
        <v>33.78</v>
      </c>
      <c r="AB96" s="206">
        <v>0</v>
      </c>
      <c r="AC96" s="206">
        <v>9.94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81.53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325.83999999999997</v>
      </c>
      <c r="L97" s="206">
        <v>0</v>
      </c>
      <c r="M97" s="206">
        <v>60.34</v>
      </c>
      <c r="N97" s="206">
        <v>49.25</v>
      </c>
      <c r="O97" s="206">
        <v>34.75</v>
      </c>
      <c r="P97" s="206">
        <v>23.02</v>
      </c>
      <c r="Q97" s="206">
        <v>9.1</v>
      </c>
      <c r="R97" s="206">
        <v>17.62</v>
      </c>
      <c r="S97" s="206">
        <v>11</v>
      </c>
      <c r="T97" s="206">
        <v>0</v>
      </c>
      <c r="U97" s="206">
        <v>29.19</v>
      </c>
      <c r="V97" s="206">
        <v>7.66</v>
      </c>
      <c r="W97" s="206">
        <v>14.69</v>
      </c>
      <c r="X97" s="206">
        <v>59.15</v>
      </c>
      <c r="Y97" s="206">
        <v>0</v>
      </c>
      <c r="Z97" s="206">
        <v>112.02</v>
      </c>
      <c r="AA97" s="206">
        <v>33.78</v>
      </c>
      <c r="AB97" s="206">
        <v>0</v>
      </c>
      <c r="AC97" s="206">
        <v>9.94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81.53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258.56</v>
      </c>
      <c r="L98" s="206">
        <v>0</v>
      </c>
      <c r="M98" s="206">
        <v>60.34</v>
      </c>
      <c r="N98" s="206">
        <v>49.25</v>
      </c>
      <c r="O98" s="206">
        <v>34.75</v>
      </c>
      <c r="P98" s="206">
        <v>23.02</v>
      </c>
      <c r="Q98" s="206">
        <v>9.1</v>
      </c>
      <c r="R98" s="206">
        <v>17.62</v>
      </c>
      <c r="S98" s="206">
        <v>11</v>
      </c>
      <c r="T98" s="206">
        <v>0</v>
      </c>
      <c r="U98" s="206">
        <v>29.19</v>
      </c>
      <c r="V98" s="206">
        <v>7.66</v>
      </c>
      <c r="W98" s="206">
        <v>14.69</v>
      </c>
      <c r="X98" s="206">
        <v>59.15</v>
      </c>
      <c r="Y98" s="206">
        <v>0</v>
      </c>
      <c r="Z98" s="206">
        <v>112.02</v>
      </c>
      <c r="AA98" s="206">
        <v>33.78</v>
      </c>
      <c r="AB98" s="206">
        <v>0</v>
      </c>
      <c r="AC98" s="206">
        <v>9.94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81.53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9.6740550000000045</v>
      </c>
      <c r="L99">
        <f t="shared" si="0"/>
        <v>3.5452500000000005E-2</v>
      </c>
      <c r="M99">
        <f t="shared" si="0"/>
        <v>1.2963175000000016</v>
      </c>
      <c r="N99">
        <f t="shared" si="0"/>
        <v>1.1339649999999999</v>
      </c>
      <c r="O99">
        <f t="shared" si="0"/>
        <v>0.83399999999999996</v>
      </c>
      <c r="P99">
        <f t="shared" si="0"/>
        <v>0.55247999999999964</v>
      </c>
      <c r="Q99">
        <f t="shared" si="0"/>
        <v>0.19195500000000026</v>
      </c>
      <c r="R99">
        <f t="shared" si="0"/>
        <v>0.36659749999999935</v>
      </c>
      <c r="S99">
        <f t="shared" si="0"/>
        <v>0.22920499999999999</v>
      </c>
      <c r="T99">
        <f t="shared" si="0"/>
        <v>0</v>
      </c>
      <c r="U99">
        <f t="shared" si="0"/>
        <v>0.75161250000000079</v>
      </c>
      <c r="V99">
        <f t="shared" si="0"/>
        <v>0.13788000000000014</v>
      </c>
      <c r="W99">
        <f t="shared" si="0"/>
        <v>0.37319000000000013</v>
      </c>
      <c r="X99">
        <f t="shared" si="0"/>
        <v>1.1117774999999988</v>
      </c>
      <c r="Y99">
        <f t="shared" si="0"/>
        <v>0</v>
      </c>
      <c r="Z99">
        <f t="shared" si="0"/>
        <v>2.3462825000000049</v>
      </c>
      <c r="AA99">
        <f t="shared" si="0"/>
        <v>0.75028750000000133</v>
      </c>
      <c r="AB99">
        <f t="shared" si="0"/>
        <v>0</v>
      </c>
      <c r="AC99">
        <f t="shared" si="0"/>
        <v>0.29986500000000027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2.1272374999999992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0.42142000000000002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83.98</v>
      </c>
      <c r="L3" s="206">
        <v>9.61</v>
      </c>
      <c r="M3" s="206">
        <v>0</v>
      </c>
      <c r="N3" s="206">
        <v>28.47</v>
      </c>
      <c r="O3" s="206">
        <v>23.89</v>
      </c>
      <c r="P3" s="206">
        <v>57.74</v>
      </c>
      <c r="Q3" s="206">
        <v>2.8</v>
      </c>
      <c r="R3" s="206">
        <v>5.26</v>
      </c>
      <c r="S3" s="206">
        <v>3.29</v>
      </c>
      <c r="T3" s="206">
        <v>0</v>
      </c>
      <c r="U3" s="206">
        <v>265.10000000000002</v>
      </c>
      <c r="V3" s="206">
        <v>0</v>
      </c>
      <c r="W3" s="206">
        <v>4.8099999999999996</v>
      </c>
      <c r="X3" s="206">
        <v>9.93</v>
      </c>
      <c r="Y3" s="206">
        <v>0</v>
      </c>
      <c r="Z3" s="206">
        <v>64.78</v>
      </c>
      <c r="AA3" s="206">
        <v>9.61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83.97</v>
      </c>
      <c r="L4" s="206">
        <v>9.61</v>
      </c>
      <c r="M4" s="206">
        <v>0</v>
      </c>
      <c r="N4" s="206">
        <v>28.47</v>
      </c>
      <c r="O4" s="206">
        <v>23.89</v>
      </c>
      <c r="P4" s="206">
        <v>57.74</v>
      </c>
      <c r="Q4" s="206">
        <v>2.8</v>
      </c>
      <c r="R4" s="206">
        <v>5.26</v>
      </c>
      <c r="S4" s="206">
        <v>3.29</v>
      </c>
      <c r="T4" s="206">
        <v>0</v>
      </c>
      <c r="U4" s="206">
        <v>265.10000000000002</v>
      </c>
      <c r="V4" s="206">
        <v>0</v>
      </c>
      <c r="W4" s="206">
        <v>4.8099999999999996</v>
      </c>
      <c r="X4" s="206">
        <v>9.61</v>
      </c>
      <c r="Y4" s="206">
        <v>0</v>
      </c>
      <c r="Z4" s="206">
        <v>64.78</v>
      </c>
      <c r="AA4" s="206">
        <v>9.61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83.98</v>
      </c>
      <c r="L5" s="206">
        <v>9.61</v>
      </c>
      <c r="M5" s="206">
        <v>0</v>
      </c>
      <c r="N5" s="206">
        <v>28.47</v>
      </c>
      <c r="O5" s="206">
        <v>23.89</v>
      </c>
      <c r="P5" s="206">
        <v>57.74</v>
      </c>
      <c r="Q5" s="206">
        <v>2.8</v>
      </c>
      <c r="R5" s="206">
        <v>5.26</v>
      </c>
      <c r="S5" s="206">
        <v>3.29</v>
      </c>
      <c r="T5" s="206">
        <v>0</v>
      </c>
      <c r="U5" s="206">
        <v>265.10000000000002</v>
      </c>
      <c r="V5" s="206">
        <v>0</v>
      </c>
      <c r="W5" s="206">
        <v>4.8099999999999996</v>
      </c>
      <c r="X5" s="206">
        <v>9.61</v>
      </c>
      <c r="Y5" s="206">
        <v>0</v>
      </c>
      <c r="Z5" s="206">
        <v>64.78</v>
      </c>
      <c r="AA5" s="206">
        <v>9.61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83.97</v>
      </c>
      <c r="L6" s="206">
        <v>9.61</v>
      </c>
      <c r="M6" s="206">
        <v>0</v>
      </c>
      <c r="N6" s="206">
        <v>28.47</v>
      </c>
      <c r="O6" s="206">
        <v>23.89</v>
      </c>
      <c r="P6" s="206">
        <v>57.74</v>
      </c>
      <c r="Q6" s="206">
        <v>2.8</v>
      </c>
      <c r="R6" s="206">
        <v>5.26</v>
      </c>
      <c r="S6" s="206">
        <v>3.29</v>
      </c>
      <c r="T6" s="206">
        <v>0</v>
      </c>
      <c r="U6" s="206">
        <v>265.10000000000002</v>
      </c>
      <c r="V6" s="206">
        <v>0</v>
      </c>
      <c r="W6" s="206">
        <v>4.8099999999999996</v>
      </c>
      <c r="X6" s="206">
        <v>9.61</v>
      </c>
      <c r="Y6" s="206">
        <v>0</v>
      </c>
      <c r="Z6" s="206">
        <v>64.78</v>
      </c>
      <c r="AA6" s="206">
        <v>9.61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83.98</v>
      </c>
      <c r="L7" s="206">
        <v>9.61</v>
      </c>
      <c r="M7" s="206">
        <v>0</v>
      </c>
      <c r="N7" s="206">
        <v>28.47</v>
      </c>
      <c r="O7" s="206">
        <v>23.89</v>
      </c>
      <c r="P7" s="206">
        <v>57.74</v>
      </c>
      <c r="Q7" s="206">
        <v>2.8</v>
      </c>
      <c r="R7" s="206">
        <v>5.26</v>
      </c>
      <c r="S7" s="206">
        <v>3.29</v>
      </c>
      <c r="T7" s="206">
        <v>0</v>
      </c>
      <c r="U7" s="206">
        <v>265.10000000000002</v>
      </c>
      <c r="V7" s="206">
        <v>0</v>
      </c>
      <c r="W7" s="206">
        <v>4.8099999999999996</v>
      </c>
      <c r="X7" s="206">
        <v>9.61</v>
      </c>
      <c r="Y7" s="206">
        <v>0</v>
      </c>
      <c r="Z7" s="206">
        <v>28.84</v>
      </c>
      <c r="AA7" s="206">
        <v>9.61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83.97</v>
      </c>
      <c r="L8" s="206">
        <v>9.61</v>
      </c>
      <c r="M8" s="206">
        <v>0</v>
      </c>
      <c r="N8" s="206">
        <v>28.47</v>
      </c>
      <c r="O8" s="206">
        <v>23.89</v>
      </c>
      <c r="P8" s="206">
        <v>57.74</v>
      </c>
      <c r="Q8" s="206">
        <v>2.8</v>
      </c>
      <c r="R8" s="206">
        <v>5.26</v>
      </c>
      <c r="S8" s="206">
        <v>3.29</v>
      </c>
      <c r="T8" s="206">
        <v>0</v>
      </c>
      <c r="U8" s="206">
        <v>265.10000000000002</v>
      </c>
      <c r="V8" s="206">
        <v>0</v>
      </c>
      <c r="W8" s="206">
        <v>4.8099999999999996</v>
      </c>
      <c r="X8" s="206">
        <v>9.61</v>
      </c>
      <c r="Y8" s="206">
        <v>0</v>
      </c>
      <c r="Z8" s="206">
        <v>28.84</v>
      </c>
      <c r="AA8" s="206">
        <v>9.61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83.98</v>
      </c>
      <c r="L9" s="206">
        <v>9.61</v>
      </c>
      <c r="M9" s="206">
        <v>0</v>
      </c>
      <c r="N9" s="206">
        <v>28.47</v>
      </c>
      <c r="O9" s="206">
        <v>23.89</v>
      </c>
      <c r="P9" s="206">
        <v>57.74</v>
      </c>
      <c r="Q9" s="206">
        <v>2.8</v>
      </c>
      <c r="R9" s="206">
        <v>5.26</v>
      </c>
      <c r="S9" s="206">
        <v>3.29</v>
      </c>
      <c r="T9" s="206">
        <v>0</v>
      </c>
      <c r="U9" s="206">
        <v>211.08</v>
      </c>
      <c r="V9" s="206">
        <v>0</v>
      </c>
      <c r="W9" s="206">
        <v>4.8099999999999996</v>
      </c>
      <c r="X9" s="206">
        <v>9.61</v>
      </c>
      <c r="Y9" s="206">
        <v>0</v>
      </c>
      <c r="Z9" s="206">
        <v>28.84</v>
      </c>
      <c r="AA9" s="206">
        <v>9.61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83.97</v>
      </c>
      <c r="L10" s="206">
        <v>9.61</v>
      </c>
      <c r="M10" s="206">
        <v>0</v>
      </c>
      <c r="N10" s="206">
        <v>28.47</v>
      </c>
      <c r="O10" s="206">
        <v>23.89</v>
      </c>
      <c r="P10" s="206">
        <v>57.74</v>
      </c>
      <c r="Q10" s="206">
        <v>2.8</v>
      </c>
      <c r="R10" s="206">
        <v>5.26</v>
      </c>
      <c r="S10" s="206">
        <v>3.29</v>
      </c>
      <c r="T10" s="206">
        <v>0</v>
      </c>
      <c r="U10" s="206">
        <v>211.08</v>
      </c>
      <c r="V10" s="206">
        <v>0</v>
      </c>
      <c r="W10" s="206">
        <v>4.8099999999999996</v>
      </c>
      <c r="X10" s="206">
        <v>9.61</v>
      </c>
      <c r="Y10" s="206">
        <v>0</v>
      </c>
      <c r="Z10" s="206">
        <v>28.84</v>
      </c>
      <c r="AA10" s="206">
        <v>9.61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83.98</v>
      </c>
      <c r="L11" s="206">
        <v>9.61</v>
      </c>
      <c r="M11" s="206">
        <v>0</v>
      </c>
      <c r="N11" s="206">
        <v>28.47</v>
      </c>
      <c r="O11" s="206">
        <v>23.89</v>
      </c>
      <c r="P11" s="206">
        <v>57.74</v>
      </c>
      <c r="Q11" s="206">
        <v>2.8</v>
      </c>
      <c r="R11" s="206">
        <v>5.26</v>
      </c>
      <c r="S11" s="206">
        <v>3.29</v>
      </c>
      <c r="T11" s="206">
        <v>0</v>
      </c>
      <c r="U11" s="206">
        <v>211.08</v>
      </c>
      <c r="V11" s="206">
        <v>0</v>
      </c>
      <c r="W11" s="206">
        <v>4.8099999999999996</v>
      </c>
      <c r="X11" s="206">
        <v>9.61</v>
      </c>
      <c r="Y11" s="206">
        <v>0</v>
      </c>
      <c r="Z11" s="206">
        <v>28.84</v>
      </c>
      <c r="AA11" s="206">
        <v>9.61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83.97</v>
      </c>
      <c r="L12" s="206">
        <v>9.61</v>
      </c>
      <c r="M12" s="206">
        <v>0</v>
      </c>
      <c r="N12" s="206">
        <v>28.47</v>
      </c>
      <c r="O12" s="206">
        <v>23.89</v>
      </c>
      <c r="P12" s="206">
        <v>57.74</v>
      </c>
      <c r="Q12" s="206">
        <v>2.8</v>
      </c>
      <c r="R12" s="206">
        <v>5.26</v>
      </c>
      <c r="S12" s="206">
        <v>3.29</v>
      </c>
      <c r="T12" s="206">
        <v>0</v>
      </c>
      <c r="U12" s="206">
        <v>211.08</v>
      </c>
      <c r="V12" s="206">
        <v>0</v>
      </c>
      <c r="W12" s="206">
        <v>4.8099999999999996</v>
      </c>
      <c r="X12" s="206">
        <v>9.61</v>
      </c>
      <c r="Y12" s="206">
        <v>0</v>
      </c>
      <c r="Z12" s="206">
        <v>28.84</v>
      </c>
      <c r="AA12" s="206">
        <v>9.61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83.98</v>
      </c>
      <c r="L13" s="206">
        <v>9.61</v>
      </c>
      <c r="M13" s="206">
        <v>0</v>
      </c>
      <c r="N13" s="206">
        <v>28.47</v>
      </c>
      <c r="O13" s="206">
        <v>23.89</v>
      </c>
      <c r="P13" s="206">
        <v>57.74</v>
      </c>
      <c r="Q13" s="206">
        <v>2.8</v>
      </c>
      <c r="R13" s="206">
        <v>5.26</v>
      </c>
      <c r="S13" s="206">
        <v>3.29</v>
      </c>
      <c r="T13" s="206">
        <v>0</v>
      </c>
      <c r="U13" s="206">
        <v>211.08</v>
      </c>
      <c r="V13" s="206">
        <v>0</v>
      </c>
      <c r="W13" s="206">
        <v>4.8099999999999996</v>
      </c>
      <c r="X13" s="206">
        <v>9.61</v>
      </c>
      <c r="Y13" s="206">
        <v>0</v>
      </c>
      <c r="Z13" s="206">
        <v>28.84</v>
      </c>
      <c r="AA13" s="206">
        <v>9.61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83.97</v>
      </c>
      <c r="L14" s="206">
        <v>9.61</v>
      </c>
      <c r="M14" s="206">
        <v>0</v>
      </c>
      <c r="N14" s="206">
        <v>28.47</v>
      </c>
      <c r="O14" s="206">
        <v>23.89</v>
      </c>
      <c r="P14" s="206">
        <v>57.74</v>
      </c>
      <c r="Q14" s="206">
        <v>2.8</v>
      </c>
      <c r="R14" s="206">
        <v>5.26</v>
      </c>
      <c r="S14" s="206">
        <v>3.29</v>
      </c>
      <c r="T14" s="206">
        <v>0</v>
      </c>
      <c r="U14" s="206">
        <v>211.08</v>
      </c>
      <c r="V14" s="206">
        <v>0</v>
      </c>
      <c r="W14" s="206">
        <v>4.8099999999999996</v>
      </c>
      <c r="X14" s="206">
        <v>9.61</v>
      </c>
      <c r="Y14" s="206">
        <v>0</v>
      </c>
      <c r="Z14" s="206">
        <v>28.84</v>
      </c>
      <c r="AA14" s="206">
        <v>9.61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83.98</v>
      </c>
      <c r="L15" s="206">
        <v>9.61</v>
      </c>
      <c r="M15" s="206">
        <v>0</v>
      </c>
      <c r="N15" s="206">
        <v>28.47</v>
      </c>
      <c r="O15" s="206">
        <v>23.89</v>
      </c>
      <c r="P15" s="206">
        <v>57.74</v>
      </c>
      <c r="Q15" s="206">
        <v>2.8</v>
      </c>
      <c r="R15" s="206">
        <v>5.26</v>
      </c>
      <c r="S15" s="206">
        <v>3.29</v>
      </c>
      <c r="T15" s="206">
        <v>0</v>
      </c>
      <c r="U15" s="206">
        <v>194</v>
      </c>
      <c r="V15" s="206">
        <v>0</v>
      </c>
      <c r="W15" s="206">
        <v>4.8</v>
      </c>
      <c r="X15" s="206">
        <v>9.61</v>
      </c>
      <c r="Y15" s="206">
        <v>0</v>
      </c>
      <c r="Z15" s="206">
        <v>29.43</v>
      </c>
      <c r="AA15" s="206">
        <v>9.81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83.97</v>
      </c>
      <c r="L16" s="206">
        <v>9.61</v>
      </c>
      <c r="M16" s="206">
        <v>0</v>
      </c>
      <c r="N16" s="206">
        <v>28.47</v>
      </c>
      <c r="O16" s="206">
        <v>23.89</v>
      </c>
      <c r="P16" s="206">
        <v>57.74</v>
      </c>
      <c r="Q16" s="206">
        <v>2.8</v>
      </c>
      <c r="R16" s="206">
        <v>5.26</v>
      </c>
      <c r="S16" s="206">
        <v>3.29</v>
      </c>
      <c r="T16" s="206">
        <v>0</v>
      </c>
      <c r="U16" s="206">
        <v>176.91</v>
      </c>
      <c r="V16" s="206">
        <v>0</v>
      </c>
      <c r="W16" s="206">
        <v>4.8</v>
      </c>
      <c r="X16" s="206">
        <v>9.61</v>
      </c>
      <c r="Y16" s="206">
        <v>0</v>
      </c>
      <c r="Z16" s="206">
        <v>29.43</v>
      </c>
      <c r="AA16" s="206">
        <v>9.8800000000000008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83.82</v>
      </c>
      <c r="L17" s="206">
        <v>9.61</v>
      </c>
      <c r="M17" s="206">
        <v>0</v>
      </c>
      <c r="N17" s="206">
        <v>28.47</v>
      </c>
      <c r="O17" s="206">
        <v>23.89</v>
      </c>
      <c r="P17" s="206">
        <v>57.74</v>
      </c>
      <c r="Q17" s="206">
        <v>2.8</v>
      </c>
      <c r="R17" s="206">
        <v>5.15</v>
      </c>
      <c r="S17" s="206">
        <v>3.19</v>
      </c>
      <c r="T17" s="206">
        <v>0</v>
      </c>
      <c r="U17" s="206">
        <v>157.25</v>
      </c>
      <c r="V17" s="206">
        <v>0</v>
      </c>
      <c r="W17" s="206">
        <v>4.8</v>
      </c>
      <c r="X17" s="206">
        <v>9.61</v>
      </c>
      <c r="Y17" s="206">
        <v>0</v>
      </c>
      <c r="Z17" s="206">
        <v>28.84</v>
      </c>
      <c r="AA17" s="206">
        <v>9.61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83.82</v>
      </c>
      <c r="L18" s="206">
        <v>9.61</v>
      </c>
      <c r="M18" s="206">
        <v>0</v>
      </c>
      <c r="N18" s="206">
        <v>28.47</v>
      </c>
      <c r="O18" s="206">
        <v>23.89</v>
      </c>
      <c r="P18" s="206">
        <v>57.74</v>
      </c>
      <c r="Q18" s="206">
        <v>2.8</v>
      </c>
      <c r="R18" s="206">
        <v>5.15</v>
      </c>
      <c r="S18" s="206">
        <v>3.19</v>
      </c>
      <c r="T18" s="206">
        <v>0</v>
      </c>
      <c r="U18" s="206">
        <v>157.25</v>
      </c>
      <c r="V18" s="206">
        <v>0</v>
      </c>
      <c r="W18" s="206">
        <v>4.8</v>
      </c>
      <c r="X18" s="206">
        <v>9.61</v>
      </c>
      <c r="Y18" s="206">
        <v>0</v>
      </c>
      <c r="Z18" s="206">
        <v>28.84</v>
      </c>
      <c r="AA18" s="206">
        <v>9.61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83.82</v>
      </c>
      <c r="L19" s="206">
        <v>9.61</v>
      </c>
      <c r="M19" s="206">
        <v>0</v>
      </c>
      <c r="N19" s="206">
        <v>28.47</v>
      </c>
      <c r="O19" s="206">
        <v>23.89</v>
      </c>
      <c r="P19" s="206">
        <v>57.74</v>
      </c>
      <c r="Q19" s="206">
        <v>2.8</v>
      </c>
      <c r="R19" s="206">
        <v>5.15</v>
      </c>
      <c r="S19" s="206">
        <v>3.19</v>
      </c>
      <c r="T19" s="206">
        <v>0</v>
      </c>
      <c r="U19" s="206">
        <v>157.25</v>
      </c>
      <c r="V19" s="206">
        <v>0</v>
      </c>
      <c r="W19" s="206">
        <v>4.8</v>
      </c>
      <c r="X19" s="206">
        <v>9.61</v>
      </c>
      <c r="Y19" s="206">
        <v>0</v>
      </c>
      <c r="Z19" s="206">
        <v>28.84</v>
      </c>
      <c r="AA19" s="206">
        <v>9.61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83.82</v>
      </c>
      <c r="L20" s="206">
        <v>9.61</v>
      </c>
      <c r="M20" s="206">
        <v>0</v>
      </c>
      <c r="N20" s="206">
        <v>28.47</v>
      </c>
      <c r="O20" s="206">
        <v>23.89</v>
      </c>
      <c r="P20" s="206">
        <v>57.74</v>
      </c>
      <c r="Q20" s="206">
        <v>2.8</v>
      </c>
      <c r="R20" s="206">
        <v>5.15</v>
      </c>
      <c r="S20" s="206">
        <v>3.19</v>
      </c>
      <c r="T20" s="206">
        <v>0</v>
      </c>
      <c r="U20" s="206">
        <v>157.25</v>
      </c>
      <c r="V20" s="206">
        <v>0</v>
      </c>
      <c r="W20" s="206">
        <v>4.8099999999999996</v>
      </c>
      <c r="X20" s="206">
        <v>9.61</v>
      </c>
      <c r="Y20" s="206">
        <v>0</v>
      </c>
      <c r="Z20" s="206">
        <v>28.84</v>
      </c>
      <c r="AA20" s="206">
        <v>9.61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83.82</v>
      </c>
      <c r="L21" s="206">
        <v>9.61</v>
      </c>
      <c r="M21" s="206">
        <v>0</v>
      </c>
      <c r="N21" s="206">
        <v>28.47</v>
      </c>
      <c r="O21" s="206">
        <v>23.89</v>
      </c>
      <c r="P21" s="206">
        <v>57.74</v>
      </c>
      <c r="Q21" s="206">
        <v>2.73</v>
      </c>
      <c r="R21" s="206">
        <v>5</v>
      </c>
      <c r="S21" s="206">
        <v>3.02</v>
      </c>
      <c r="T21" s="206">
        <v>0</v>
      </c>
      <c r="U21" s="206">
        <v>157.25</v>
      </c>
      <c r="V21" s="206">
        <v>0</v>
      </c>
      <c r="W21" s="206">
        <v>4.8099999999999996</v>
      </c>
      <c r="X21" s="206">
        <v>9.61</v>
      </c>
      <c r="Y21" s="206">
        <v>0</v>
      </c>
      <c r="Z21" s="206">
        <v>64.78</v>
      </c>
      <c r="AA21" s="206">
        <v>9.61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83.97</v>
      </c>
      <c r="L22" s="206">
        <v>9.61</v>
      </c>
      <c r="M22" s="206">
        <v>0</v>
      </c>
      <c r="N22" s="206">
        <v>28.47</v>
      </c>
      <c r="O22" s="206">
        <v>23.89</v>
      </c>
      <c r="P22" s="206">
        <v>57.74</v>
      </c>
      <c r="Q22" s="206">
        <v>2.74</v>
      </c>
      <c r="R22" s="206">
        <v>5.05</v>
      </c>
      <c r="S22" s="206">
        <v>3.14</v>
      </c>
      <c r="T22" s="206">
        <v>0</v>
      </c>
      <c r="U22" s="206">
        <v>157.25</v>
      </c>
      <c r="V22" s="206">
        <v>0</v>
      </c>
      <c r="W22" s="206">
        <v>4.8099999999999996</v>
      </c>
      <c r="X22" s="206">
        <v>9.61</v>
      </c>
      <c r="Y22" s="206">
        <v>0</v>
      </c>
      <c r="Z22" s="206">
        <v>64.78</v>
      </c>
      <c r="AA22" s="206">
        <v>9.61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83.42</v>
      </c>
      <c r="L23" s="206">
        <v>9.61</v>
      </c>
      <c r="M23" s="206">
        <v>0</v>
      </c>
      <c r="N23" s="206">
        <v>28.47</v>
      </c>
      <c r="O23" s="206">
        <v>23.89</v>
      </c>
      <c r="P23" s="206">
        <v>57.74</v>
      </c>
      <c r="Q23" s="206">
        <v>2.73</v>
      </c>
      <c r="R23" s="206">
        <v>5</v>
      </c>
      <c r="S23" s="206">
        <v>3</v>
      </c>
      <c r="T23" s="206">
        <v>0</v>
      </c>
      <c r="U23" s="206">
        <v>157.25</v>
      </c>
      <c r="V23" s="206">
        <v>0</v>
      </c>
      <c r="W23" s="206">
        <v>4.8099999999999996</v>
      </c>
      <c r="X23" s="206">
        <v>9.61</v>
      </c>
      <c r="Y23" s="206">
        <v>0</v>
      </c>
      <c r="Z23" s="206">
        <v>64.78</v>
      </c>
      <c r="AA23" s="206">
        <v>9.61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83.41</v>
      </c>
      <c r="L24" s="206">
        <v>9.61</v>
      </c>
      <c r="M24" s="206">
        <v>0</v>
      </c>
      <c r="N24" s="206">
        <v>28.47</v>
      </c>
      <c r="O24" s="206">
        <v>23.89</v>
      </c>
      <c r="P24" s="206">
        <v>57.74</v>
      </c>
      <c r="Q24" s="206">
        <v>2.73</v>
      </c>
      <c r="R24" s="206">
        <v>5</v>
      </c>
      <c r="S24" s="206">
        <v>3</v>
      </c>
      <c r="T24" s="206">
        <v>0</v>
      </c>
      <c r="U24" s="206">
        <v>157.25</v>
      </c>
      <c r="V24" s="206">
        <v>0</v>
      </c>
      <c r="W24" s="206">
        <v>4.8099999999999996</v>
      </c>
      <c r="X24" s="206">
        <v>9.61</v>
      </c>
      <c r="Y24" s="206">
        <v>0</v>
      </c>
      <c r="Z24" s="206">
        <v>64.78</v>
      </c>
      <c r="AA24" s="206">
        <v>9.61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80.010000000000005</v>
      </c>
      <c r="L25" s="206">
        <v>9.61</v>
      </c>
      <c r="M25" s="206">
        <v>0</v>
      </c>
      <c r="N25" s="206">
        <v>28.47</v>
      </c>
      <c r="O25" s="206">
        <v>23.89</v>
      </c>
      <c r="P25" s="206">
        <v>57.74</v>
      </c>
      <c r="Q25" s="206">
        <v>1.84</v>
      </c>
      <c r="R25" s="206">
        <v>5</v>
      </c>
      <c r="S25" s="206">
        <v>3</v>
      </c>
      <c r="T25" s="206">
        <v>0</v>
      </c>
      <c r="U25" s="206">
        <v>157.25</v>
      </c>
      <c r="V25" s="206">
        <v>0</v>
      </c>
      <c r="W25" s="206">
        <v>9.57</v>
      </c>
      <c r="X25" s="206">
        <v>24.73</v>
      </c>
      <c r="Y25" s="206">
        <v>0</v>
      </c>
      <c r="Z25" s="206">
        <v>64.78</v>
      </c>
      <c r="AA25" s="206">
        <v>19.53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80</v>
      </c>
      <c r="L26" s="206">
        <v>8.9600000000000009</v>
      </c>
      <c r="M26" s="206">
        <v>0</v>
      </c>
      <c r="N26" s="206">
        <v>28.47</v>
      </c>
      <c r="O26" s="206">
        <v>23.89</v>
      </c>
      <c r="P26" s="206">
        <v>57.74</v>
      </c>
      <c r="Q26" s="206">
        <v>1.64</v>
      </c>
      <c r="R26" s="206">
        <v>5</v>
      </c>
      <c r="S26" s="206">
        <v>3</v>
      </c>
      <c r="T26" s="206">
        <v>0</v>
      </c>
      <c r="U26" s="206">
        <v>157.25</v>
      </c>
      <c r="V26" s="206">
        <v>4.43</v>
      </c>
      <c r="W26" s="206">
        <v>11.33</v>
      </c>
      <c r="X26" s="206">
        <v>25.55</v>
      </c>
      <c r="Y26" s="206">
        <v>0</v>
      </c>
      <c r="Z26" s="206">
        <v>61.11</v>
      </c>
      <c r="AA26" s="206">
        <v>19.53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137.91</v>
      </c>
      <c r="L27" s="206">
        <v>20.94</v>
      </c>
      <c r="M27" s="206">
        <v>0</v>
      </c>
      <c r="N27" s="206">
        <v>28.47</v>
      </c>
      <c r="O27" s="206">
        <v>23.89</v>
      </c>
      <c r="P27" s="206">
        <v>57.74</v>
      </c>
      <c r="Q27" s="206">
        <v>5.27</v>
      </c>
      <c r="R27" s="206">
        <v>10.19</v>
      </c>
      <c r="S27" s="206">
        <v>6.35</v>
      </c>
      <c r="T27" s="206">
        <v>0</v>
      </c>
      <c r="U27" s="206">
        <v>157.25</v>
      </c>
      <c r="V27" s="206">
        <v>4.43</v>
      </c>
      <c r="W27" s="206">
        <v>11.33</v>
      </c>
      <c r="X27" s="206">
        <v>26.01</v>
      </c>
      <c r="Y27" s="206">
        <v>0</v>
      </c>
      <c r="Z27" s="206">
        <v>64.78</v>
      </c>
      <c r="AA27" s="206">
        <v>19.53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154.79</v>
      </c>
      <c r="L28" s="206">
        <v>20.94</v>
      </c>
      <c r="M28" s="206">
        <v>0</v>
      </c>
      <c r="N28" s="206">
        <v>28.47</v>
      </c>
      <c r="O28" s="206">
        <v>23.89</v>
      </c>
      <c r="P28" s="206">
        <v>57.74</v>
      </c>
      <c r="Q28" s="206">
        <v>5.27</v>
      </c>
      <c r="R28" s="206">
        <v>10.19</v>
      </c>
      <c r="S28" s="206">
        <v>6.35</v>
      </c>
      <c r="T28" s="206">
        <v>0</v>
      </c>
      <c r="U28" s="206">
        <v>157.25</v>
      </c>
      <c r="V28" s="206">
        <v>4.43</v>
      </c>
      <c r="W28" s="206">
        <v>11.33</v>
      </c>
      <c r="X28" s="206">
        <v>26.01</v>
      </c>
      <c r="Y28" s="206">
        <v>0</v>
      </c>
      <c r="Z28" s="206">
        <v>64.78</v>
      </c>
      <c r="AA28" s="206">
        <v>19.53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0.28000000000000003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158.28</v>
      </c>
      <c r="L29" s="206">
        <v>20.94</v>
      </c>
      <c r="M29" s="206">
        <v>0</v>
      </c>
      <c r="N29" s="206">
        <v>28.47</v>
      </c>
      <c r="O29" s="206">
        <v>23.89</v>
      </c>
      <c r="P29" s="206">
        <v>57.74</v>
      </c>
      <c r="Q29" s="206">
        <v>5.27</v>
      </c>
      <c r="R29" s="206">
        <v>10.19</v>
      </c>
      <c r="S29" s="206">
        <v>6.35</v>
      </c>
      <c r="T29" s="206">
        <v>0</v>
      </c>
      <c r="U29" s="206">
        <v>157.25</v>
      </c>
      <c r="V29" s="206">
        <v>4.43</v>
      </c>
      <c r="W29" s="206">
        <v>11.33</v>
      </c>
      <c r="X29" s="206">
        <v>26.45</v>
      </c>
      <c r="Y29" s="206">
        <v>0</v>
      </c>
      <c r="Z29" s="206">
        <v>64.78</v>
      </c>
      <c r="AA29" s="206">
        <v>19.53</v>
      </c>
      <c r="AB29" s="206">
        <v>0</v>
      </c>
      <c r="AC29" s="206">
        <v>19.11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158.28</v>
      </c>
      <c r="L30" s="206">
        <v>20.93</v>
      </c>
      <c r="M30" s="206">
        <v>0</v>
      </c>
      <c r="N30" s="206">
        <v>28.47</v>
      </c>
      <c r="O30" s="206">
        <v>23.89</v>
      </c>
      <c r="P30" s="206">
        <v>57.74</v>
      </c>
      <c r="Q30" s="206">
        <v>5.27</v>
      </c>
      <c r="R30" s="206">
        <v>10.19</v>
      </c>
      <c r="S30" s="206">
        <v>6.35</v>
      </c>
      <c r="T30" s="206">
        <v>0</v>
      </c>
      <c r="U30" s="206">
        <v>157.25</v>
      </c>
      <c r="V30" s="206">
        <v>4.43</v>
      </c>
      <c r="W30" s="206">
        <v>11.33</v>
      </c>
      <c r="X30" s="206">
        <v>26.45</v>
      </c>
      <c r="Y30" s="206">
        <v>0</v>
      </c>
      <c r="Z30" s="206">
        <v>64.78</v>
      </c>
      <c r="AA30" s="206">
        <v>19.53</v>
      </c>
      <c r="AB30" s="206">
        <v>0</v>
      </c>
      <c r="AC30" s="206">
        <v>19.11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158.28</v>
      </c>
      <c r="L31" s="206">
        <v>20.93</v>
      </c>
      <c r="M31" s="206">
        <v>0</v>
      </c>
      <c r="N31" s="206">
        <v>28.47</v>
      </c>
      <c r="O31" s="206">
        <v>23.89</v>
      </c>
      <c r="P31" s="206">
        <v>57.74</v>
      </c>
      <c r="Q31" s="206">
        <v>5.27</v>
      </c>
      <c r="R31" s="206">
        <v>10.19</v>
      </c>
      <c r="S31" s="206">
        <v>6.35</v>
      </c>
      <c r="T31" s="206">
        <v>0</v>
      </c>
      <c r="U31" s="206">
        <v>157.25</v>
      </c>
      <c r="V31" s="206">
        <v>4.43</v>
      </c>
      <c r="W31" s="206">
        <v>11.33</v>
      </c>
      <c r="X31" s="206">
        <v>26.87</v>
      </c>
      <c r="Y31" s="206">
        <v>0</v>
      </c>
      <c r="Z31" s="206">
        <v>64.78</v>
      </c>
      <c r="AA31" s="206">
        <v>19.53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6.14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158.28</v>
      </c>
      <c r="L32" s="206">
        <v>20.93</v>
      </c>
      <c r="M32" s="206">
        <v>0</v>
      </c>
      <c r="N32" s="206">
        <v>28.47</v>
      </c>
      <c r="O32" s="206">
        <v>23.89</v>
      </c>
      <c r="P32" s="206">
        <v>57.74</v>
      </c>
      <c r="Q32" s="206">
        <v>5.27</v>
      </c>
      <c r="R32" s="206">
        <v>10.19</v>
      </c>
      <c r="S32" s="206">
        <v>6.35</v>
      </c>
      <c r="T32" s="206">
        <v>0</v>
      </c>
      <c r="U32" s="206">
        <v>157.25</v>
      </c>
      <c r="V32" s="206">
        <v>4.43</v>
      </c>
      <c r="W32" s="206">
        <v>11.33</v>
      </c>
      <c r="X32" s="206">
        <v>26.87</v>
      </c>
      <c r="Y32" s="206">
        <v>0</v>
      </c>
      <c r="Z32" s="206">
        <v>64.78</v>
      </c>
      <c r="AA32" s="206">
        <v>19.53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11.23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158.28</v>
      </c>
      <c r="L33" s="206">
        <v>20.93</v>
      </c>
      <c r="M33" s="206">
        <v>0</v>
      </c>
      <c r="N33" s="206">
        <v>28.47</v>
      </c>
      <c r="O33" s="206">
        <v>23.89</v>
      </c>
      <c r="P33" s="206">
        <v>57.74</v>
      </c>
      <c r="Q33" s="206">
        <v>5.27</v>
      </c>
      <c r="R33" s="206">
        <v>10.19</v>
      </c>
      <c r="S33" s="206">
        <v>6.35</v>
      </c>
      <c r="T33" s="206">
        <v>0</v>
      </c>
      <c r="U33" s="206">
        <v>157.25</v>
      </c>
      <c r="V33" s="206">
        <v>4.43</v>
      </c>
      <c r="W33" s="206">
        <v>11.33</v>
      </c>
      <c r="X33" s="206">
        <v>26.23</v>
      </c>
      <c r="Y33" s="206">
        <v>0</v>
      </c>
      <c r="Z33" s="206">
        <v>64.78</v>
      </c>
      <c r="AA33" s="206">
        <v>19.53</v>
      </c>
      <c r="AB33" s="206">
        <v>0</v>
      </c>
      <c r="AC33" s="206">
        <v>20.67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22.78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158.28</v>
      </c>
      <c r="L34" s="206">
        <v>20.93</v>
      </c>
      <c r="M34" s="206">
        <v>0</v>
      </c>
      <c r="N34" s="206">
        <v>28.47</v>
      </c>
      <c r="O34" s="206">
        <v>23.89</v>
      </c>
      <c r="P34" s="206">
        <v>57.74</v>
      </c>
      <c r="Q34" s="206">
        <v>5.27</v>
      </c>
      <c r="R34" s="206">
        <v>10.19</v>
      </c>
      <c r="S34" s="206">
        <v>6.35</v>
      </c>
      <c r="T34" s="206">
        <v>0</v>
      </c>
      <c r="U34" s="206">
        <v>157.25</v>
      </c>
      <c r="V34" s="206">
        <v>4.43</v>
      </c>
      <c r="W34" s="206">
        <v>11.33</v>
      </c>
      <c r="X34" s="206">
        <v>29.08</v>
      </c>
      <c r="Y34" s="206">
        <v>0</v>
      </c>
      <c r="Z34" s="206">
        <v>64.78</v>
      </c>
      <c r="AA34" s="206">
        <v>19.53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23.49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158.28</v>
      </c>
      <c r="L35" s="206">
        <v>20.93</v>
      </c>
      <c r="M35" s="206">
        <v>0</v>
      </c>
      <c r="N35" s="206">
        <v>28.47</v>
      </c>
      <c r="O35" s="206">
        <v>23.89</v>
      </c>
      <c r="P35" s="206">
        <v>57.74</v>
      </c>
      <c r="Q35" s="206">
        <v>5.27</v>
      </c>
      <c r="R35" s="206">
        <v>10.19</v>
      </c>
      <c r="S35" s="206">
        <v>6.35</v>
      </c>
      <c r="T35" s="206">
        <v>0</v>
      </c>
      <c r="U35" s="206">
        <v>157.25</v>
      </c>
      <c r="V35" s="206">
        <v>4.43</v>
      </c>
      <c r="W35" s="206">
        <v>11.33</v>
      </c>
      <c r="X35" s="206">
        <v>35.5</v>
      </c>
      <c r="Y35" s="206">
        <v>0</v>
      </c>
      <c r="Z35" s="206">
        <v>64.78</v>
      </c>
      <c r="AA35" s="206">
        <v>19.53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23.53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158.28</v>
      </c>
      <c r="L36" s="206">
        <v>20.93</v>
      </c>
      <c r="M36" s="206">
        <v>0</v>
      </c>
      <c r="N36" s="206">
        <v>28.47</v>
      </c>
      <c r="O36" s="206">
        <v>23.89</v>
      </c>
      <c r="P36" s="206">
        <v>57.74</v>
      </c>
      <c r="Q36" s="206">
        <v>5.27</v>
      </c>
      <c r="R36" s="206">
        <v>10.19</v>
      </c>
      <c r="S36" s="206">
        <v>6.35</v>
      </c>
      <c r="T36" s="206">
        <v>0</v>
      </c>
      <c r="U36" s="206">
        <v>157.25</v>
      </c>
      <c r="V36" s="206">
        <v>4.43</v>
      </c>
      <c r="W36" s="206">
        <v>11.33</v>
      </c>
      <c r="X36" s="206">
        <v>35.5</v>
      </c>
      <c r="Y36" s="206">
        <v>0</v>
      </c>
      <c r="Z36" s="206">
        <v>64.78</v>
      </c>
      <c r="AA36" s="206">
        <v>19.53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23.53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158.28</v>
      </c>
      <c r="L37" s="206">
        <v>20.93</v>
      </c>
      <c r="M37" s="206">
        <v>0</v>
      </c>
      <c r="N37" s="206">
        <v>28.47</v>
      </c>
      <c r="O37" s="206">
        <v>23.89</v>
      </c>
      <c r="P37" s="206">
        <v>57.74</v>
      </c>
      <c r="Q37" s="206">
        <v>5.27</v>
      </c>
      <c r="R37" s="206">
        <v>10.19</v>
      </c>
      <c r="S37" s="206">
        <v>6.35</v>
      </c>
      <c r="T37" s="206">
        <v>0</v>
      </c>
      <c r="U37" s="206">
        <v>157.25</v>
      </c>
      <c r="V37" s="206">
        <v>4.43</v>
      </c>
      <c r="W37" s="206">
        <v>11.33</v>
      </c>
      <c r="X37" s="206">
        <v>35.5</v>
      </c>
      <c r="Y37" s="206">
        <v>0</v>
      </c>
      <c r="Z37" s="206">
        <v>64.78</v>
      </c>
      <c r="AA37" s="206">
        <v>19.53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23.53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158.28</v>
      </c>
      <c r="L38" s="206">
        <v>20.93</v>
      </c>
      <c r="M38" s="206">
        <v>0</v>
      </c>
      <c r="N38" s="206">
        <v>28.47</v>
      </c>
      <c r="O38" s="206">
        <v>23.89</v>
      </c>
      <c r="P38" s="206">
        <v>57.74</v>
      </c>
      <c r="Q38" s="206">
        <v>5.27</v>
      </c>
      <c r="R38" s="206">
        <v>10.19</v>
      </c>
      <c r="S38" s="206">
        <v>6.35</v>
      </c>
      <c r="T38" s="206">
        <v>0</v>
      </c>
      <c r="U38" s="206">
        <v>157.25</v>
      </c>
      <c r="V38" s="206">
        <v>4.43</v>
      </c>
      <c r="W38" s="206">
        <v>11.33</v>
      </c>
      <c r="X38" s="206">
        <v>35.5</v>
      </c>
      <c r="Y38" s="206">
        <v>0</v>
      </c>
      <c r="Z38" s="206">
        <v>64.78</v>
      </c>
      <c r="AA38" s="206">
        <v>19.53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23.53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158.28</v>
      </c>
      <c r="L39" s="206">
        <v>20.93</v>
      </c>
      <c r="M39" s="206">
        <v>0</v>
      </c>
      <c r="N39" s="206">
        <v>28.47</v>
      </c>
      <c r="O39" s="206">
        <v>23.89</v>
      </c>
      <c r="P39" s="206">
        <v>57.74</v>
      </c>
      <c r="Q39" s="206">
        <v>5.27</v>
      </c>
      <c r="R39" s="206">
        <v>10.19</v>
      </c>
      <c r="S39" s="206">
        <v>6.35</v>
      </c>
      <c r="T39" s="206">
        <v>0</v>
      </c>
      <c r="U39" s="206">
        <v>155.54</v>
      </c>
      <c r="V39" s="206">
        <v>4.43</v>
      </c>
      <c r="W39" s="206">
        <v>11.33</v>
      </c>
      <c r="X39" s="206">
        <v>35.5</v>
      </c>
      <c r="Y39" s="206">
        <v>0</v>
      </c>
      <c r="Z39" s="206">
        <v>64.78</v>
      </c>
      <c r="AA39" s="206">
        <v>19.53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23.53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158.28</v>
      </c>
      <c r="L40" s="206">
        <v>20.93</v>
      </c>
      <c r="M40" s="206">
        <v>0</v>
      </c>
      <c r="N40" s="206">
        <v>28.47</v>
      </c>
      <c r="O40" s="206">
        <v>23.89</v>
      </c>
      <c r="P40" s="206">
        <v>57.74</v>
      </c>
      <c r="Q40" s="206">
        <v>5.27</v>
      </c>
      <c r="R40" s="206">
        <v>10.19</v>
      </c>
      <c r="S40" s="206">
        <v>6.35</v>
      </c>
      <c r="T40" s="206">
        <v>0</v>
      </c>
      <c r="U40" s="206">
        <v>155.54</v>
      </c>
      <c r="V40" s="206">
        <v>4.43</v>
      </c>
      <c r="W40" s="206">
        <v>11.33</v>
      </c>
      <c r="X40" s="206">
        <v>35.5</v>
      </c>
      <c r="Y40" s="206">
        <v>0</v>
      </c>
      <c r="Z40" s="206">
        <v>64.78</v>
      </c>
      <c r="AA40" s="206">
        <v>19.53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23.53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158.28</v>
      </c>
      <c r="L41" s="206">
        <v>20.93</v>
      </c>
      <c r="M41" s="206">
        <v>0</v>
      </c>
      <c r="N41" s="206">
        <v>28.47</v>
      </c>
      <c r="O41" s="206">
        <v>23.89</v>
      </c>
      <c r="P41" s="206">
        <v>57.74</v>
      </c>
      <c r="Q41" s="206">
        <v>5.27</v>
      </c>
      <c r="R41" s="206">
        <v>10.19</v>
      </c>
      <c r="S41" s="206">
        <v>6.35</v>
      </c>
      <c r="T41" s="206">
        <v>0</v>
      </c>
      <c r="U41" s="206">
        <v>155.54</v>
      </c>
      <c r="V41" s="206">
        <v>4.43</v>
      </c>
      <c r="W41" s="206">
        <v>11.33</v>
      </c>
      <c r="X41" s="206">
        <v>35.5</v>
      </c>
      <c r="Y41" s="206">
        <v>0</v>
      </c>
      <c r="Z41" s="206">
        <v>64.78</v>
      </c>
      <c r="AA41" s="206">
        <v>19.53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23.53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158.28</v>
      </c>
      <c r="L42" s="206">
        <v>20.93</v>
      </c>
      <c r="M42" s="206">
        <v>0</v>
      </c>
      <c r="N42" s="206">
        <v>28.47</v>
      </c>
      <c r="O42" s="206">
        <v>23.89</v>
      </c>
      <c r="P42" s="206">
        <v>57.74</v>
      </c>
      <c r="Q42" s="206">
        <v>5.27</v>
      </c>
      <c r="R42" s="206">
        <v>10.19</v>
      </c>
      <c r="S42" s="206">
        <v>6.35</v>
      </c>
      <c r="T42" s="206">
        <v>0</v>
      </c>
      <c r="U42" s="206">
        <v>155.54</v>
      </c>
      <c r="V42" s="206">
        <v>4.43</v>
      </c>
      <c r="W42" s="206">
        <v>11.33</v>
      </c>
      <c r="X42" s="206">
        <v>35.5</v>
      </c>
      <c r="Y42" s="206">
        <v>0</v>
      </c>
      <c r="Z42" s="206">
        <v>64.78</v>
      </c>
      <c r="AA42" s="206">
        <v>19.53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23.53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158.28</v>
      </c>
      <c r="L43" s="206">
        <v>20.93</v>
      </c>
      <c r="M43" s="206">
        <v>0</v>
      </c>
      <c r="N43" s="206">
        <v>28.47</v>
      </c>
      <c r="O43" s="206">
        <v>23.89</v>
      </c>
      <c r="P43" s="206">
        <v>57.74</v>
      </c>
      <c r="Q43" s="206">
        <v>5.27</v>
      </c>
      <c r="R43" s="206">
        <v>10.19</v>
      </c>
      <c r="S43" s="206">
        <v>6.35</v>
      </c>
      <c r="T43" s="206">
        <v>0</v>
      </c>
      <c r="U43" s="206">
        <v>155.54</v>
      </c>
      <c r="V43" s="206">
        <v>4.43</v>
      </c>
      <c r="W43" s="206">
        <v>11.33</v>
      </c>
      <c r="X43" s="206">
        <v>35.5</v>
      </c>
      <c r="Y43" s="206">
        <v>0</v>
      </c>
      <c r="Z43" s="206">
        <v>64.78</v>
      </c>
      <c r="AA43" s="206">
        <v>19.53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23.53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158.28</v>
      </c>
      <c r="L44" s="206">
        <v>20.93</v>
      </c>
      <c r="M44" s="206">
        <v>0</v>
      </c>
      <c r="N44" s="206">
        <v>28.47</v>
      </c>
      <c r="O44" s="206">
        <v>23.89</v>
      </c>
      <c r="P44" s="206">
        <v>57.74</v>
      </c>
      <c r="Q44" s="206">
        <v>5.27</v>
      </c>
      <c r="R44" s="206">
        <v>10.19</v>
      </c>
      <c r="S44" s="206">
        <v>6.35</v>
      </c>
      <c r="T44" s="206">
        <v>0</v>
      </c>
      <c r="U44" s="206">
        <v>155.54</v>
      </c>
      <c r="V44" s="206">
        <v>4.43</v>
      </c>
      <c r="W44" s="206">
        <v>11.33</v>
      </c>
      <c r="X44" s="206">
        <v>35.5</v>
      </c>
      <c r="Y44" s="206">
        <v>0</v>
      </c>
      <c r="Z44" s="206">
        <v>64.78</v>
      </c>
      <c r="AA44" s="206">
        <v>19.53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23.53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158.22</v>
      </c>
      <c r="L45" s="206">
        <v>20.93</v>
      </c>
      <c r="M45" s="206">
        <v>0</v>
      </c>
      <c r="N45" s="206">
        <v>28.47</v>
      </c>
      <c r="O45" s="206">
        <v>23.89</v>
      </c>
      <c r="P45" s="206">
        <v>57.74</v>
      </c>
      <c r="Q45" s="206">
        <v>5.27</v>
      </c>
      <c r="R45" s="206">
        <v>10.19</v>
      </c>
      <c r="S45" s="206">
        <v>6.35</v>
      </c>
      <c r="T45" s="206">
        <v>0</v>
      </c>
      <c r="U45" s="206">
        <v>155.54</v>
      </c>
      <c r="V45" s="206">
        <v>4.43</v>
      </c>
      <c r="W45" s="206">
        <v>11.33</v>
      </c>
      <c r="X45" s="206">
        <v>35.5</v>
      </c>
      <c r="Y45" s="206">
        <v>0</v>
      </c>
      <c r="Z45" s="206">
        <v>64.78</v>
      </c>
      <c r="AA45" s="206">
        <v>19.53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23.53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158.22</v>
      </c>
      <c r="L46" s="206">
        <v>20.93</v>
      </c>
      <c r="M46" s="206">
        <v>0</v>
      </c>
      <c r="N46" s="206">
        <v>28.47</v>
      </c>
      <c r="O46" s="206">
        <v>23.89</v>
      </c>
      <c r="P46" s="206">
        <v>57.74</v>
      </c>
      <c r="Q46" s="206">
        <v>5.27</v>
      </c>
      <c r="R46" s="206">
        <v>10.19</v>
      </c>
      <c r="S46" s="206">
        <v>6.35</v>
      </c>
      <c r="T46" s="206">
        <v>0</v>
      </c>
      <c r="U46" s="206">
        <v>155.54</v>
      </c>
      <c r="V46" s="206">
        <v>4.43</v>
      </c>
      <c r="W46" s="206">
        <v>11.33</v>
      </c>
      <c r="X46" s="206">
        <v>35.5</v>
      </c>
      <c r="Y46" s="206">
        <v>0</v>
      </c>
      <c r="Z46" s="206">
        <v>64.78</v>
      </c>
      <c r="AA46" s="206">
        <v>19.53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23.53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158.22</v>
      </c>
      <c r="L47" s="206">
        <v>20.93</v>
      </c>
      <c r="M47" s="206">
        <v>0</v>
      </c>
      <c r="N47" s="206">
        <v>28.47</v>
      </c>
      <c r="O47" s="206">
        <v>23.89</v>
      </c>
      <c r="P47" s="206">
        <v>57.74</v>
      </c>
      <c r="Q47" s="206">
        <v>5.27</v>
      </c>
      <c r="R47" s="206">
        <v>10.19</v>
      </c>
      <c r="S47" s="206">
        <v>6.35</v>
      </c>
      <c r="T47" s="206">
        <v>0</v>
      </c>
      <c r="U47" s="206">
        <v>155.54</v>
      </c>
      <c r="V47" s="206">
        <v>4.43</v>
      </c>
      <c r="W47" s="206">
        <v>11.33</v>
      </c>
      <c r="X47" s="206">
        <v>35.5</v>
      </c>
      <c r="Y47" s="206">
        <v>0</v>
      </c>
      <c r="Z47" s="206">
        <v>64.78</v>
      </c>
      <c r="AA47" s="206">
        <v>19.53</v>
      </c>
      <c r="AB47" s="206">
        <v>0</v>
      </c>
      <c r="AC47" s="206">
        <v>8.65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23.53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158.22</v>
      </c>
      <c r="L48" s="206">
        <v>20.93</v>
      </c>
      <c r="M48" s="206">
        <v>0</v>
      </c>
      <c r="N48" s="206">
        <v>28.47</v>
      </c>
      <c r="O48" s="206">
        <v>23.89</v>
      </c>
      <c r="P48" s="206">
        <v>57.74</v>
      </c>
      <c r="Q48" s="206">
        <v>5.27</v>
      </c>
      <c r="R48" s="206">
        <v>10.19</v>
      </c>
      <c r="S48" s="206">
        <v>6.35</v>
      </c>
      <c r="T48" s="206">
        <v>0</v>
      </c>
      <c r="U48" s="206">
        <v>155.54</v>
      </c>
      <c r="V48" s="206">
        <v>4.43</v>
      </c>
      <c r="W48" s="206">
        <v>11.33</v>
      </c>
      <c r="X48" s="206">
        <v>35.5</v>
      </c>
      <c r="Y48" s="206">
        <v>0</v>
      </c>
      <c r="Z48" s="206">
        <v>64.78</v>
      </c>
      <c r="AA48" s="206">
        <v>19.53</v>
      </c>
      <c r="AB48" s="206">
        <v>0</v>
      </c>
      <c r="AC48" s="206">
        <v>8.65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23.53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158.22</v>
      </c>
      <c r="L49" s="206">
        <v>20.93</v>
      </c>
      <c r="M49" s="206">
        <v>0</v>
      </c>
      <c r="N49" s="206">
        <v>28.47</v>
      </c>
      <c r="O49" s="206">
        <v>23.89</v>
      </c>
      <c r="P49" s="206">
        <v>57.74</v>
      </c>
      <c r="Q49" s="206">
        <v>5.27</v>
      </c>
      <c r="R49" s="206">
        <v>10.19</v>
      </c>
      <c r="S49" s="206">
        <v>6.35</v>
      </c>
      <c r="T49" s="206">
        <v>0</v>
      </c>
      <c r="U49" s="206">
        <v>155.54</v>
      </c>
      <c r="V49" s="206">
        <v>4.43</v>
      </c>
      <c r="W49" s="206">
        <v>11.33</v>
      </c>
      <c r="X49" s="206">
        <v>35.5</v>
      </c>
      <c r="Y49" s="206">
        <v>0</v>
      </c>
      <c r="Z49" s="206">
        <v>64.78</v>
      </c>
      <c r="AA49" s="206">
        <v>19.53</v>
      </c>
      <c r="AB49" s="206">
        <v>0</v>
      </c>
      <c r="AC49" s="206">
        <v>18.62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23.53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158.22</v>
      </c>
      <c r="L50" s="206">
        <v>20.93</v>
      </c>
      <c r="M50" s="206">
        <v>0</v>
      </c>
      <c r="N50" s="206">
        <v>28.47</v>
      </c>
      <c r="O50" s="206">
        <v>23.89</v>
      </c>
      <c r="P50" s="206">
        <v>57.74</v>
      </c>
      <c r="Q50" s="206">
        <v>5.27</v>
      </c>
      <c r="R50" s="206">
        <v>10.19</v>
      </c>
      <c r="S50" s="206">
        <v>6.35</v>
      </c>
      <c r="T50" s="206">
        <v>0</v>
      </c>
      <c r="U50" s="206">
        <v>155.54</v>
      </c>
      <c r="V50" s="206">
        <v>4.43</v>
      </c>
      <c r="W50" s="206">
        <v>11.33</v>
      </c>
      <c r="X50" s="206">
        <v>35.5</v>
      </c>
      <c r="Y50" s="206">
        <v>0</v>
      </c>
      <c r="Z50" s="206">
        <v>64.78</v>
      </c>
      <c r="AA50" s="206">
        <v>19.53</v>
      </c>
      <c r="AB50" s="206">
        <v>0</v>
      </c>
      <c r="AC50" s="206">
        <v>18.62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23.53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158.22</v>
      </c>
      <c r="L51" s="206">
        <v>20.93</v>
      </c>
      <c r="M51" s="206">
        <v>0</v>
      </c>
      <c r="N51" s="206">
        <v>28.47</v>
      </c>
      <c r="O51" s="206">
        <v>23.89</v>
      </c>
      <c r="P51" s="206">
        <v>57.74</v>
      </c>
      <c r="Q51" s="206">
        <v>5.27</v>
      </c>
      <c r="R51" s="206">
        <v>10.19</v>
      </c>
      <c r="S51" s="206">
        <v>6.35</v>
      </c>
      <c r="T51" s="206">
        <v>0</v>
      </c>
      <c r="U51" s="206">
        <v>155.54</v>
      </c>
      <c r="V51" s="206">
        <v>4.43</v>
      </c>
      <c r="W51" s="206">
        <v>11.33</v>
      </c>
      <c r="X51" s="206">
        <v>35.5</v>
      </c>
      <c r="Y51" s="206">
        <v>0</v>
      </c>
      <c r="Z51" s="206">
        <v>64.78</v>
      </c>
      <c r="AA51" s="206">
        <v>19.53</v>
      </c>
      <c r="AB51" s="206">
        <v>0</v>
      </c>
      <c r="AC51" s="206">
        <v>18.62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23.53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157.94</v>
      </c>
      <c r="L52" s="206">
        <v>20.93</v>
      </c>
      <c r="M52" s="206">
        <v>0</v>
      </c>
      <c r="N52" s="206">
        <v>28.47</v>
      </c>
      <c r="O52" s="206">
        <v>23.89</v>
      </c>
      <c r="P52" s="206">
        <v>57.74</v>
      </c>
      <c r="Q52" s="206">
        <v>5.27</v>
      </c>
      <c r="R52" s="206">
        <v>10.19</v>
      </c>
      <c r="S52" s="206">
        <v>6.35</v>
      </c>
      <c r="T52" s="206">
        <v>0</v>
      </c>
      <c r="U52" s="206">
        <v>155.54</v>
      </c>
      <c r="V52" s="206">
        <v>4.43</v>
      </c>
      <c r="W52" s="206">
        <v>11.33</v>
      </c>
      <c r="X52" s="206">
        <v>35.5</v>
      </c>
      <c r="Y52" s="206">
        <v>0</v>
      </c>
      <c r="Z52" s="206">
        <v>64.78</v>
      </c>
      <c r="AA52" s="206">
        <v>19.53</v>
      </c>
      <c r="AB52" s="206">
        <v>0</v>
      </c>
      <c r="AC52" s="206">
        <v>18.62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23.53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157.94</v>
      </c>
      <c r="L53" s="206">
        <v>20.94</v>
      </c>
      <c r="M53" s="206">
        <v>0</v>
      </c>
      <c r="N53" s="206">
        <v>28.47</v>
      </c>
      <c r="O53" s="206">
        <v>23.89</v>
      </c>
      <c r="P53" s="206">
        <v>57.74</v>
      </c>
      <c r="Q53" s="206">
        <v>0.96</v>
      </c>
      <c r="R53" s="206">
        <v>4.8099999999999996</v>
      </c>
      <c r="S53" s="206">
        <v>2.88</v>
      </c>
      <c r="T53" s="206">
        <v>0</v>
      </c>
      <c r="U53" s="206">
        <v>155.54</v>
      </c>
      <c r="V53" s="206">
        <v>4.43</v>
      </c>
      <c r="W53" s="206">
        <v>11.33</v>
      </c>
      <c r="X53" s="206">
        <v>35.5</v>
      </c>
      <c r="Y53" s="206">
        <v>0</v>
      </c>
      <c r="Z53" s="206">
        <v>64.78</v>
      </c>
      <c r="AA53" s="206">
        <v>19.53</v>
      </c>
      <c r="AB53" s="206">
        <v>0</v>
      </c>
      <c r="AC53" s="206">
        <v>18.62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23.53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157.94</v>
      </c>
      <c r="L54" s="206">
        <v>20.94</v>
      </c>
      <c r="M54" s="206">
        <v>0</v>
      </c>
      <c r="N54" s="206">
        <v>28.47</v>
      </c>
      <c r="O54" s="206">
        <v>23.89</v>
      </c>
      <c r="P54" s="206">
        <v>57.74</v>
      </c>
      <c r="Q54" s="206">
        <v>0.96</v>
      </c>
      <c r="R54" s="206">
        <v>4.8099999999999996</v>
      </c>
      <c r="S54" s="206">
        <v>2.88</v>
      </c>
      <c r="T54" s="206">
        <v>0</v>
      </c>
      <c r="U54" s="206">
        <v>155.54</v>
      </c>
      <c r="V54" s="206">
        <v>4.43</v>
      </c>
      <c r="W54" s="206">
        <v>11.33</v>
      </c>
      <c r="X54" s="206">
        <v>35.5</v>
      </c>
      <c r="Y54" s="206">
        <v>0</v>
      </c>
      <c r="Z54" s="206">
        <v>64.78</v>
      </c>
      <c r="AA54" s="206">
        <v>19.53</v>
      </c>
      <c r="AB54" s="206">
        <v>0</v>
      </c>
      <c r="AC54" s="206">
        <v>18.62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23.53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157.94999999999999</v>
      </c>
      <c r="L55" s="206">
        <v>20.94</v>
      </c>
      <c r="M55" s="206">
        <v>0</v>
      </c>
      <c r="N55" s="206">
        <v>28.47</v>
      </c>
      <c r="O55" s="206">
        <v>23.89</v>
      </c>
      <c r="P55" s="206">
        <v>57.74</v>
      </c>
      <c r="Q55" s="206">
        <v>0.96</v>
      </c>
      <c r="R55" s="206">
        <v>4.8099999999999996</v>
      </c>
      <c r="S55" s="206">
        <v>2.88</v>
      </c>
      <c r="T55" s="206">
        <v>0</v>
      </c>
      <c r="U55" s="206">
        <v>155.54</v>
      </c>
      <c r="V55" s="206">
        <v>4.43</v>
      </c>
      <c r="W55" s="206">
        <v>11.33</v>
      </c>
      <c r="X55" s="206">
        <v>35.5</v>
      </c>
      <c r="Y55" s="206">
        <v>0</v>
      </c>
      <c r="Z55" s="206">
        <v>64.78</v>
      </c>
      <c r="AA55" s="206">
        <v>19.53</v>
      </c>
      <c r="AB55" s="206">
        <v>0</v>
      </c>
      <c r="AC55" s="206">
        <v>18.13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23.53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157.94999999999999</v>
      </c>
      <c r="L56" s="206">
        <v>20.94</v>
      </c>
      <c r="M56" s="206">
        <v>0</v>
      </c>
      <c r="N56" s="206">
        <v>28.47</v>
      </c>
      <c r="O56" s="206">
        <v>23.89</v>
      </c>
      <c r="P56" s="206">
        <v>57.74</v>
      </c>
      <c r="Q56" s="206">
        <v>0.96</v>
      </c>
      <c r="R56" s="206">
        <v>4.8099999999999996</v>
      </c>
      <c r="S56" s="206">
        <v>2.88</v>
      </c>
      <c r="T56" s="206">
        <v>0</v>
      </c>
      <c r="U56" s="206">
        <v>155.54</v>
      </c>
      <c r="V56" s="206">
        <v>4.43</v>
      </c>
      <c r="W56" s="206">
        <v>11.33</v>
      </c>
      <c r="X56" s="206">
        <v>35.5</v>
      </c>
      <c r="Y56" s="206">
        <v>0</v>
      </c>
      <c r="Z56" s="206">
        <v>64.78</v>
      </c>
      <c r="AA56" s="206">
        <v>19.53</v>
      </c>
      <c r="AB56" s="206">
        <v>0</v>
      </c>
      <c r="AC56" s="206">
        <v>18.13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23.53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135.19999999999999</v>
      </c>
      <c r="L57" s="206">
        <v>10</v>
      </c>
      <c r="M57" s="206">
        <v>0</v>
      </c>
      <c r="N57" s="206">
        <v>28.47</v>
      </c>
      <c r="O57" s="206">
        <v>23.89</v>
      </c>
      <c r="P57" s="206">
        <v>57.74</v>
      </c>
      <c r="Q57" s="206">
        <v>0.96</v>
      </c>
      <c r="R57" s="206">
        <v>4.8099999999999996</v>
      </c>
      <c r="S57" s="206">
        <v>2.88</v>
      </c>
      <c r="T57" s="206">
        <v>0</v>
      </c>
      <c r="U57" s="206">
        <v>155.54</v>
      </c>
      <c r="V57" s="206">
        <v>4.43</v>
      </c>
      <c r="W57" s="206">
        <v>11.33</v>
      </c>
      <c r="X57" s="206">
        <v>35.5</v>
      </c>
      <c r="Y57" s="206">
        <v>0</v>
      </c>
      <c r="Z57" s="206">
        <v>64.78</v>
      </c>
      <c r="AA57" s="206">
        <v>19.53</v>
      </c>
      <c r="AB57" s="206">
        <v>0</v>
      </c>
      <c r="AC57" s="206">
        <v>18.13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23.53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129.94999999999999</v>
      </c>
      <c r="L58" s="206">
        <v>10</v>
      </c>
      <c r="M58" s="206">
        <v>0</v>
      </c>
      <c r="N58" s="206">
        <v>28.47</v>
      </c>
      <c r="O58" s="206">
        <v>23.89</v>
      </c>
      <c r="P58" s="206">
        <v>57.74</v>
      </c>
      <c r="Q58" s="206">
        <v>0.96</v>
      </c>
      <c r="R58" s="206">
        <v>4.8099999999999996</v>
      </c>
      <c r="S58" s="206">
        <v>2.88</v>
      </c>
      <c r="T58" s="206">
        <v>0</v>
      </c>
      <c r="U58" s="206">
        <v>155.54</v>
      </c>
      <c r="V58" s="206">
        <v>4.43</v>
      </c>
      <c r="W58" s="206">
        <v>11.33</v>
      </c>
      <c r="X58" s="206">
        <v>35.5</v>
      </c>
      <c r="Y58" s="206">
        <v>0</v>
      </c>
      <c r="Z58" s="206">
        <v>64.78</v>
      </c>
      <c r="AA58" s="206">
        <v>19.53</v>
      </c>
      <c r="AB58" s="206">
        <v>0</v>
      </c>
      <c r="AC58" s="206">
        <v>18.13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23.53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157.9</v>
      </c>
      <c r="L59" s="206">
        <v>10</v>
      </c>
      <c r="M59" s="206">
        <v>0</v>
      </c>
      <c r="N59" s="206">
        <v>28.47</v>
      </c>
      <c r="O59" s="206">
        <v>23.89</v>
      </c>
      <c r="P59" s="206">
        <v>57.74</v>
      </c>
      <c r="Q59" s="206">
        <v>0.96</v>
      </c>
      <c r="R59" s="206">
        <v>4.8099999999999996</v>
      </c>
      <c r="S59" s="206">
        <v>2.88</v>
      </c>
      <c r="T59" s="206">
        <v>0</v>
      </c>
      <c r="U59" s="206">
        <v>155.54</v>
      </c>
      <c r="V59" s="206">
        <v>4.43</v>
      </c>
      <c r="W59" s="206">
        <v>11.33</v>
      </c>
      <c r="X59" s="206">
        <v>35.5</v>
      </c>
      <c r="Y59" s="206">
        <v>0</v>
      </c>
      <c r="Z59" s="206">
        <v>64.78</v>
      </c>
      <c r="AA59" s="206">
        <v>19.53</v>
      </c>
      <c r="AB59" s="206">
        <v>0</v>
      </c>
      <c r="AC59" s="206">
        <v>18.13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23.53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157.9</v>
      </c>
      <c r="L60" s="206">
        <v>10</v>
      </c>
      <c r="M60" s="206">
        <v>0</v>
      </c>
      <c r="N60" s="206">
        <v>28.47</v>
      </c>
      <c r="O60" s="206">
        <v>23.89</v>
      </c>
      <c r="P60" s="206">
        <v>57.74</v>
      </c>
      <c r="Q60" s="206">
        <v>0.96</v>
      </c>
      <c r="R60" s="206">
        <v>4.8099999999999996</v>
      </c>
      <c r="S60" s="206">
        <v>2.88</v>
      </c>
      <c r="T60" s="206">
        <v>0</v>
      </c>
      <c r="U60" s="206">
        <v>155.54</v>
      </c>
      <c r="V60" s="206">
        <v>4.43</v>
      </c>
      <c r="W60" s="206">
        <v>11.33</v>
      </c>
      <c r="X60" s="206">
        <v>35.5</v>
      </c>
      <c r="Y60" s="206">
        <v>0</v>
      </c>
      <c r="Z60" s="206">
        <v>64.78</v>
      </c>
      <c r="AA60" s="206">
        <v>19.53</v>
      </c>
      <c r="AB60" s="206">
        <v>0</v>
      </c>
      <c r="AC60" s="206">
        <v>18.13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23.53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157.9</v>
      </c>
      <c r="L61" s="206">
        <v>20.93</v>
      </c>
      <c r="M61" s="206">
        <v>0</v>
      </c>
      <c r="N61" s="206">
        <v>28.47</v>
      </c>
      <c r="O61" s="206">
        <v>23.89</v>
      </c>
      <c r="P61" s="206">
        <v>57.74</v>
      </c>
      <c r="Q61" s="206">
        <v>0.96</v>
      </c>
      <c r="R61" s="206">
        <v>4.8099999999999996</v>
      </c>
      <c r="S61" s="206">
        <v>2.88</v>
      </c>
      <c r="T61" s="206">
        <v>0</v>
      </c>
      <c r="U61" s="206">
        <v>155.54</v>
      </c>
      <c r="V61" s="206">
        <v>4.43</v>
      </c>
      <c r="W61" s="206">
        <v>11.33</v>
      </c>
      <c r="X61" s="206">
        <v>35.5</v>
      </c>
      <c r="Y61" s="206">
        <v>0</v>
      </c>
      <c r="Z61" s="206">
        <v>64.78</v>
      </c>
      <c r="AA61" s="206">
        <v>19.53</v>
      </c>
      <c r="AB61" s="206">
        <v>0</v>
      </c>
      <c r="AC61" s="206">
        <v>8.42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23.53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157.88999999999999</v>
      </c>
      <c r="L62" s="206">
        <v>20.93</v>
      </c>
      <c r="M62" s="206">
        <v>0</v>
      </c>
      <c r="N62" s="206">
        <v>28.47</v>
      </c>
      <c r="O62" s="206">
        <v>23.89</v>
      </c>
      <c r="P62" s="206">
        <v>57.74</v>
      </c>
      <c r="Q62" s="206">
        <v>0.96</v>
      </c>
      <c r="R62" s="206">
        <v>4.8099999999999996</v>
      </c>
      <c r="S62" s="206">
        <v>2.88</v>
      </c>
      <c r="T62" s="206">
        <v>0</v>
      </c>
      <c r="U62" s="206">
        <v>155.54</v>
      </c>
      <c r="V62" s="206">
        <v>4.43</v>
      </c>
      <c r="W62" s="206">
        <v>11.33</v>
      </c>
      <c r="X62" s="206">
        <v>35.5</v>
      </c>
      <c r="Y62" s="206">
        <v>0</v>
      </c>
      <c r="Z62" s="206">
        <v>64.78</v>
      </c>
      <c r="AA62" s="206">
        <v>19.53</v>
      </c>
      <c r="AB62" s="206">
        <v>0</v>
      </c>
      <c r="AC62" s="206">
        <v>8.42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23.53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157.9</v>
      </c>
      <c r="L63" s="206">
        <v>20.93</v>
      </c>
      <c r="M63" s="206">
        <v>0</v>
      </c>
      <c r="N63" s="206">
        <v>28.47</v>
      </c>
      <c r="O63" s="206">
        <v>23.89</v>
      </c>
      <c r="P63" s="206">
        <v>57.74</v>
      </c>
      <c r="Q63" s="206">
        <v>0.96</v>
      </c>
      <c r="R63" s="206">
        <v>4.8099999999999996</v>
      </c>
      <c r="S63" s="206">
        <v>2.88</v>
      </c>
      <c r="T63" s="206">
        <v>0</v>
      </c>
      <c r="U63" s="206">
        <v>155.54</v>
      </c>
      <c r="V63" s="206">
        <v>4.43</v>
      </c>
      <c r="W63" s="206">
        <v>11.33</v>
      </c>
      <c r="X63" s="206">
        <v>35.5</v>
      </c>
      <c r="Y63" s="206">
        <v>0</v>
      </c>
      <c r="Z63" s="206">
        <v>64.78</v>
      </c>
      <c r="AA63" s="206">
        <v>19.53</v>
      </c>
      <c r="AB63" s="206">
        <v>0</v>
      </c>
      <c r="AC63" s="206">
        <v>8.42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23.53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157.9</v>
      </c>
      <c r="L64" s="206">
        <v>20.93</v>
      </c>
      <c r="M64" s="206">
        <v>0</v>
      </c>
      <c r="N64" s="206">
        <v>28.47</v>
      </c>
      <c r="O64" s="206">
        <v>23.89</v>
      </c>
      <c r="P64" s="206">
        <v>57.74</v>
      </c>
      <c r="Q64" s="206">
        <v>5.27</v>
      </c>
      <c r="R64" s="206">
        <v>10.19</v>
      </c>
      <c r="S64" s="206">
        <v>6.35</v>
      </c>
      <c r="T64" s="206">
        <v>0</v>
      </c>
      <c r="U64" s="206">
        <v>155.54</v>
      </c>
      <c r="V64" s="206">
        <v>4.43</v>
      </c>
      <c r="W64" s="206">
        <v>11.33</v>
      </c>
      <c r="X64" s="206">
        <v>35.5</v>
      </c>
      <c r="Y64" s="206">
        <v>0</v>
      </c>
      <c r="Z64" s="206">
        <v>64.78</v>
      </c>
      <c r="AA64" s="206">
        <v>19.53</v>
      </c>
      <c r="AB64" s="206">
        <v>0</v>
      </c>
      <c r="AC64" s="206">
        <v>8.42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23.53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156.59</v>
      </c>
      <c r="L65" s="206">
        <v>20.93</v>
      </c>
      <c r="M65" s="206">
        <v>0</v>
      </c>
      <c r="N65" s="206">
        <v>28.47</v>
      </c>
      <c r="O65" s="206">
        <v>23.89</v>
      </c>
      <c r="P65" s="206">
        <v>57.74</v>
      </c>
      <c r="Q65" s="206">
        <v>5.27</v>
      </c>
      <c r="R65" s="206">
        <v>10.19</v>
      </c>
      <c r="S65" s="206">
        <v>6.35</v>
      </c>
      <c r="T65" s="206">
        <v>0</v>
      </c>
      <c r="U65" s="206">
        <v>155.54</v>
      </c>
      <c r="V65" s="206">
        <v>4.43</v>
      </c>
      <c r="W65" s="206">
        <v>11.33</v>
      </c>
      <c r="X65" s="206">
        <v>35.5</v>
      </c>
      <c r="Y65" s="206">
        <v>0</v>
      </c>
      <c r="Z65" s="206">
        <v>64.78</v>
      </c>
      <c r="AA65" s="206">
        <v>19.53</v>
      </c>
      <c r="AB65" s="206">
        <v>0</v>
      </c>
      <c r="AC65" s="206">
        <v>8.42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23.53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158.16999999999999</v>
      </c>
      <c r="L66" s="206">
        <v>20.93</v>
      </c>
      <c r="M66" s="206">
        <v>0</v>
      </c>
      <c r="N66" s="206">
        <v>28.47</v>
      </c>
      <c r="O66" s="206">
        <v>23.89</v>
      </c>
      <c r="P66" s="206">
        <v>57.74</v>
      </c>
      <c r="Q66" s="206">
        <v>5.27</v>
      </c>
      <c r="R66" s="206">
        <v>10.19</v>
      </c>
      <c r="S66" s="206">
        <v>6.35</v>
      </c>
      <c r="T66" s="206">
        <v>0</v>
      </c>
      <c r="U66" s="206">
        <v>155.54</v>
      </c>
      <c r="V66" s="206">
        <v>4.43</v>
      </c>
      <c r="W66" s="206">
        <v>11.33</v>
      </c>
      <c r="X66" s="206">
        <v>35.5</v>
      </c>
      <c r="Y66" s="206">
        <v>0</v>
      </c>
      <c r="Z66" s="206">
        <v>64.78</v>
      </c>
      <c r="AA66" s="206">
        <v>19.53</v>
      </c>
      <c r="AB66" s="206">
        <v>0</v>
      </c>
      <c r="AC66" s="206">
        <v>8.42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23.53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158.16999999999999</v>
      </c>
      <c r="L67" s="206">
        <v>20.83</v>
      </c>
      <c r="M67" s="206">
        <v>0</v>
      </c>
      <c r="N67" s="206">
        <v>28.47</v>
      </c>
      <c r="O67" s="206">
        <v>23.89</v>
      </c>
      <c r="P67" s="206">
        <v>57.74</v>
      </c>
      <c r="Q67" s="206">
        <v>5.27</v>
      </c>
      <c r="R67" s="206">
        <v>10.19</v>
      </c>
      <c r="S67" s="206">
        <v>6.35</v>
      </c>
      <c r="T67" s="206">
        <v>0</v>
      </c>
      <c r="U67" s="206">
        <v>155.54</v>
      </c>
      <c r="V67" s="206">
        <v>4.43</v>
      </c>
      <c r="W67" s="206">
        <v>11.33</v>
      </c>
      <c r="X67" s="206">
        <v>35.5</v>
      </c>
      <c r="Y67" s="206">
        <v>0</v>
      </c>
      <c r="Z67" s="206">
        <v>64.78</v>
      </c>
      <c r="AA67" s="206">
        <v>19.53</v>
      </c>
      <c r="AB67" s="206">
        <v>0</v>
      </c>
      <c r="AC67" s="206">
        <v>8.42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23.53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158.16999999999999</v>
      </c>
      <c r="L68" s="206">
        <v>20.93</v>
      </c>
      <c r="M68" s="206">
        <v>0</v>
      </c>
      <c r="N68" s="206">
        <v>28.47</v>
      </c>
      <c r="O68" s="206">
        <v>23.89</v>
      </c>
      <c r="P68" s="206">
        <v>57.74</v>
      </c>
      <c r="Q68" s="206">
        <v>5.27</v>
      </c>
      <c r="R68" s="206">
        <v>10.19</v>
      </c>
      <c r="S68" s="206">
        <v>6.35</v>
      </c>
      <c r="T68" s="206">
        <v>0</v>
      </c>
      <c r="U68" s="206">
        <v>155.54</v>
      </c>
      <c r="V68" s="206">
        <v>4.43</v>
      </c>
      <c r="W68" s="206">
        <v>11.33</v>
      </c>
      <c r="X68" s="206">
        <v>35.5</v>
      </c>
      <c r="Y68" s="206">
        <v>0</v>
      </c>
      <c r="Z68" s="206">
        <v>64.78</v>
      </c>
      <c r="AA68" s="206">
        <v>19.53</v>
      </c>
      <c r="AB68" s="206">
        <v>0</v>
      </c>
      <c r="AC68" s="206">
        <v>8.42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23.53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158.16999999999999</v>
      </c>
      <c r="L69" s="206">
        <v>20.93</v>
      </c>
      <c r="M69" s="206">
        <v>0</v>
      </c>
      <c r="N69" s="206">
        <v>28.47</v>
      </c>
      <c r="O69" s="206">
        <v>23.89</v>
      </c>
      <c r="P69" s="206">
        <v>57.74</v>
      </c>
      <c r="Q69" s="206">
        <v>5.27</v>
      </c>
      <c r="R69" s="206">
        <v>10.19</v>
      </c>
      <c r="S69" s="206">
        <v>6.35</v>
      </c>
      <c r="T69" s="206">
        <v>0</v>
      </c>
      <c r="U69" s="206">
        <v>155.54</v>
      </c>
      <c r="V69" s="206">
        <v>4.43</v>
      </c>
      <c r="W69" s="206">
        <v>11.33</v>
      </c>
      <c r="X69" s="206">
        <v>35.5</v>
      </c>
      <c r="Y69" s="206">
        <v>0</v>
      </c>
      <c r="Z69" s="206">
        <v>64.78</v>
      </c>
      <c r="AA69" s="206">
        <v>19.53</v>
      </c>
      <c r="AB69" s="206">
        <v>0</v>
      </c>
      <c r="AC69" s="206">
        <v>18.13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23.53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158.16999999999999</v>
      </c>
      <c r="L70" s="206">
        <v>20.93</v>
      </c>
      <c r="M70" s="206">
        <v>0</v>
      </c>
      <c r="N70" s="206">
        <v>28.47</v>
      </c>
      <c r="O70" s="206">
        <v>23.89</v>
      </c>
      <c r="P70" s="206">
        <v>57.74</v>
      </c>
      <c r="Q70" s="206">
        <v>5.27</v>
      </c>
      <c r="R70" s="206">
        <v>10.19</v>
      </c>
      <c r="S70" s="206">
        <v>6.35</v>
      </c>
      <c r="T70" s="206">
        <v>0</v>
      </c>
      <c r="U70" s="206">
        <v>155.54</v>
      </c>
      <c r="V70" s="206">
        <v>4.43</v>
      </c>
      <c r="W70" s="206">
        <v>11.33</v>
      </c>
      <c r="X70" s="206">
        <v>35.5</v>
      </c>
      <c r="Y70" s="206">
        <v>0</v>
      </c>
      <c r="Z70" s="206">
        <v>64.78</v>
      </c>
      <c r="AA70" s="206">
        <v>19.53</v>
      </c>
      <c r="AB70" s="206">
        <v>0</v>
      </c>
      <c r="AC70" s="206">
        <v>18.13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158.16999999999999</v>
      </c>
      <c r="L71" s="206">
        <v>20.93</v>
      </c>
      <c r="M71" s="206">
        <v>0</v>
      </c>
      <c r="N71" s="206">
        <v>28.47</v>
      </c>
      <c r="O71" s="206">
        <v>23.89</v>
      </c>
      <c r="P71" s="206">
        <v>57.74</v>
      </c>
      <c r="Q71" s="206">
        <v>5.27</v>
      </c>
      <c r="R71" s="206">
        <v>10.19</v>
      </c>
      <c r="S71" s="206">
        <v>6.35</v>
      </c>
      <c r="T71" s="206">
        <v>0</v>
      </c>
      <c r="U71" s="206">
        <v>155.54</v>
      </c>
      <c r="V71" s="206">
        <v>4.43</v>
      </c>
      <c r="W71" s="206">
        <v>11.33</v>
      </c>
      <c r="X71" s="206">
        <v>35.5</v>
      </c>
      <c r="Y71" s="206">
        <v>0</v>
      </c>
      <c r="Z71" s="206">
        <v>64.78</v>
      </c>
      <c r="AA71" s="206">
        <v>19.53</v>
      </c>
      <c r="AB71" s="206">
        <v>0</v>
      </c>
      <c r="AC71" s="206">
        <v>18.62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9.14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158.16999999999999</v>
      </c>
      <c r="L72" s="206">
        <v>20.93</v>
      </c>
      <c r="M72" s="206">
        <v>0</v>
      </c>
      <c r="N72" s="206">
        <v>28.47</v>
      </c>
      <c r="O72" s="206">
        <v>23.89</v>
      </c>
      <c r="P72" s="206">
        <v>57.74</v>
      </c>
      <c r="Q72" s="206">
        <v>5.27</v>
      </c>
      <c r="R72" s="206">
        <v>10.19</v>
      </c>
      <c r="S72" s="206">
        <v>6.35</v>
      </c>
      <c r="T72" s="206">
        <v>0</v>
      </c>
      <c r="U72" s="206">
        <v>155.54</v>
      </c>
      <c r="V72" s="206">
        <v>4.43</v>
      </c>
      <c r="W72" s="206">
        <v>11.33</v>
      </c>
      <c r="X72" s="206">
        <v>35.5</v>
      </c>
      <c r="Y72" s="206">
        <v>0</v>
      </c>
      <c r="Z72" s="206">
        <v>64.78</v>
      </c>
      <c r="AA72" s="206">
        <v>19.53</v>
      </c>
      <c r="AB72" s="206">
        <v>0</v>
      </c>
      <c r="AC72" s="206">
        <v>18.62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158.16999999999999</v>
      </c>
      <c r="L73" s="206">
        <v>20.93</v>
      </c>
      <c r="M73" s="206">
        <v>0</v>
      </c>
      <c r="N73" s="206">
        <v>28.47</v>
      </c>
      <c r="O73" s="206">
        <v>23.89</v>
      </c>
      <c r="P73" s="206">
        <v>57.74</v>
      </c>
      <c r="Q73" s="206">
        <v>5.27</v>
      </c>
      <c r="R73" s="206">
        <v>10.19</v>
      </c>
      <c r="S73" s="206">
        <v>6.35</v>
      </c>
      <c r="T73" s="206">
        <v>0</v>
      </c>
      <c r="U73" s="206">
        <v>155.54</v>
      </c>
      <c r="V73" s="206">
        <v>4.43</v>
      </c>
      <c r="W73" s="206">
        <v>11.33</v>
      </c>
      <c r="X73" s="206">
        <v>35.5</v>
      </c>
      <c r="Y73" s="206">
        <v>0</v>
      </c>
      <c r="Z73" s="206">
        <v>64.78</v>
      </c>
      <c r="AA73" s="206">
        <v>19.53</v>
      </c>
      <c r="AB73" s="206">
        <v>0</v>
      </c>
      <c r="AC73" s="206">
        <v>18.62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158.16999999999999</v>
      </c>
      <c r="L74" s="206">
        <v>20.93</v>
      </c>
      <c r="M74" s="206">
        <v>0</v>
      </c>
      <c r="N74" s="206">
        <v>28.47</v>
      </c>
      <c r="O74" s="206">
        <v>23.89</v>
      </c>
      <c r="P74" s="206">
        <v>57.74</v>
      </c>
      <c r="Q74" s="206">
        <v>5.27</v>
      </c>
      <c r="R74" s="206">
        <v>10.19</v>
      </c>
      <c r="S74" s="206">
        <v>6.35</v>
      </c>
      <c r="T74" s="206">
        <v>0</v>
      </c>
      <c r="U74" s="206">
        <v>155.54</v>
      </c>
      <c r="V74" s="206">
        <v>4.43</v>
      </c>
      <c r="W74" s="206">
        <v>11.33</v>
      </c>
      <c r="X74" s="206">
        <v>35.5</v>
      </c>
      <c r="Y74" s="206">
        <v>0</v>
      </c>
      <c r="Z74" s="206">
        <v>64.78</v>
      </c>
      <c r="AA74" s="206">
        <v>19.53</v>
      </c>
      <c r="AB74" s="206">
        <v>0</v>
      </c>
      <c r="AC74" s="206">
        <v>18.62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158.16999999999999</v>
      </c>
      <c r="L75" s="206">
        <v>20.93</v>
      </c>
      <c r="M75" s="206">
        <v>0</v>
      </c>
      <c r="N75" s="206">
        <v>28.47</v>
      </c>
      <c r="O75" s="206">
        <v>23.89</v>
      </c>
      <c r="P75" s="206">
        <v>57.74</v>
      </c>
      <c r="Q75" s="206">
        <v>5.27</v>
      </c>
      <c r="R75" s="206">
        <v>10.19</v>
      </c>
      <c r="S75" s="206">
        <v>6.35</v>
      </c>
      <c r="T75" s="206">
        <v>0</v>
      </c>
      <c r="U75" s="206">
        <v>155.54</v>
      </c>
      <c r="V75" s="206">
        <v>4.43</v>
      </c>
      <c r="W75" s="206">
        <v>10.83</v>
      </c>
      <c r="X75" s="206">
        <v>35.5</v>
      </c>
      <c r="Y75" s="206">
        <v>0</v>
      </c>
      <c r="Z75" s="206">
        <v>64.78</v>
      </c>
      <c r="AA75" s="206">
        <v>19.53</v>
      </c>
      <c r="AB75" s="206">
        <v>0</v>
      </c>
      <c r="AC75" s="206">
        <v>19.11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158.16999999999999</v>
      </c>
      <c r="L76" s="206">
        <v>20.93</v>
      </c>
      <c r="M76" s="206">
        <v>0</v>
      </c>
      <c r="N76" s="206">
        <v>28.47</v>
      </c>
      <c r="O76" s="206">
        <v>23.89</v>
      </c>
      <c r="P76" s="206">
        <v>57.74</v>
      </c>
      <c r="Q76" s="206">
        <v>5.27</v>
      </c>
      <c r="R76" s="206">
        <v>10.19</v>
      </c>
      <c r="S76" s="206">
        <v>6.35</v>
      </c>
      <c r="T76" s="206">
        <v>0</v>
      </c>
      <c r="U76" s="206">
        <v>155.54</v>
      </c>
      <c r="V76" s="206">
        <v>4.43</v>
      </c>
      <c r="W76" s="206">
        <v>10.83</v>
      </c>
      <c r="X76" s="206">
        <v>35.5</v>
      </c>
      <c r="Y76" s="206">
        <v>0</v>
      </c>
      <c r="Z76" s="206">
        <v>64.78</v>
      </c>
      <c r="AA76" s="206">
        <v>19.53</v>
      </c>
      <c r="AB76" s="206">
        <v>0</v>
      </c>
      <c r="AC76" s="206">
        <v>19.11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158.16999999999999</v>
      </c>
      <c r="L77" s="206">
        <v>20.93</v>
      </c>
      <c r="M77" s="206">
        <v>0</v>
      </c>
      <c r="N77" s="206">
        <v>28.47</v>
      </c>
      <c r="O77" s="206">
        <v>23.89</v>
      </c>
      <c r="P77" s="206">
        <v>57.74</v>
      </c>
      <c r="Q77" s="206">
        <v>5.27</v>
      </c>
      <c r="R77" s="206">
        <v>10.19</v>
      </c>
      <c r="S77" s="206">
        <v>6.35</v>
      </c>
      <c r="T77" s="206">
        <v>0</v>
      </c>
      <c r="U77" s="206">
        <v>155.54</v>
      </c>
      <c r="V77" s="206">
        <v>4.43</v>
      </c>
      <c r="W77" s="206">
        <v>10.83</v>
      </c>
      <c r="X77" s="206">
        <v>35.5</v>
      </c>
      <c r="Y77" s="206">
        <v>0</v>
      </c>
      <c r="Z77" s="206">
        <v>64.78</v>
      </c>
      <c r="AA77" s="206">
        <v>19.53</v>
      </c>
      <c r="AB77" s="206">
        <v>0</v>
      </c>
      <c r="AC77" s="206">
        <v>19.11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158.16999999999999</v>
      </c>
      <c r="L78" s="206">
        <v>20.93</v>
      </c>
      <c r="M78" s="206">
        <v>0</v>
      </c>
      <c r="N78" s="206">
        <v>28.47</v>
      </c>
      <c r="O78" s="206">
        <v>23.89</v>
      </c>
      <c r="P78" s="206">
        <v>57.74</v>
      </c>
      <c r="Q78" s="206">
        <v>5.27</v>
      </c>
      <c r="R78" s="206">
        <v>10.19</v>
      </c>
      <c r="S78" s="206">
        <v>6.35</v>
      </c>
      <c r="T78" s="206">
        <v>0</v>
      </c>
      <c r="U78" s="206">
        <v>155.54</v>
      </c>
      <c r="V78" s="206">
        <v>4.43</v>
      </c>
      <c r="W78" s="206">
        <v>10.83</v>
      </c>
      <c r="X78" s="206">
        <v>35.5</v>
      </c>
      <c r="Y78" s="206">
        <v>0</v>
      </c>
      <c r="Z78" s="206">
        <v>64.78</v>
      </c>
      <c r="AA78" s="206">
        <v>19.53</v>
      </c>
      <c r="AB78" s="206">
        <v>0</v>
      </c>
      <c r="AC78" s="206">
        <v>19.11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158.16999999999999</v>
      </c>
      <c r="L79" s="206">
        <v>20.93</v>
      </c>
      <c r="M79" s="206">
        <v>0</v>
      </c>
      <c r="N79" s="206">
        <v>28.47</v>
      </c>
      <c r="O79" s="206">
        <v>23.89</v>
      </c>
      <c r="P79" s="206">
        <v>57.74</v>
      </c>
      <c r="Q79" s="206">
        <v>5.27</v>
      </c>
      <c r="R79" s="206">
        <v>10.19</v>
      </c>
      <c r="S79" s="206">
        <v>6.35</v>
      </c>
      <c r="T79" s="206">
        <v>0</v>
      </c>
      <c r="U79" s="206">
        <v>155.54</v>
      </c>
      <c r="V79" s="206">
        <v>4.43</v>
      </c>
      <c r="W79" s="206">
        <v>10.83</v>
      </c>
      <c r="X79" s="206">
        <v>35.5</v>
      </c>
      <c r="Y79" s="206">
        <v>0</v>
      </c>
      <c r="Z79" s="206">
        <v>64.78</v>
      </c>
      <c r="AA79" s="206">
        <v>19.53</v>
      </c>
      <c r="AB79" s="206">
        <v>0</v>
      </c>
      <c r="AC79" s="206">
        <v>19.11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158.16999999999999</v>
      </c>
      <c r="L80" s="206">
        <v>20.93</v>
      </c>
      <c r="M80" s="206">
        <v>0</v>
      </c>
      <c r="N80" s="206">
        <v>28.47</v>
      </c>
      <c r="O80" s="206">
        <v>23.89</v>
      </c>
      <c r="P80" s="206">
        <v>57.74</v>
      </c>
      <c r="Q80" s="206">
        <v>5.27</v>
      </c>
      <c r="R80" s="206">
        <v>10.19</v>
      </c>
      <c r="S80" s="206">
        <v>6.35</v>
      </c>
      <c r="T80" s="206">
        <v>0</v>
      </c>
      <c r="U80" s="206">
        <v>155.54</v>
      </c>
      <c r="V80" s="206">
        <v>4.43</v>
      </c>
      <c r="W80" s="206">
        <v>10.83</v>
      </c>
      <c r="X80" s="206">
        <v>35.5</v>
      </c>
      <c r="Y80" s="206">
        <v>0</v>
      </c>
      <c r="Z80" s="206">
        <v>64.78</v>
      </c>
      <c r="AA80" s="206">
        <v>19.53</v>
      </c>
      <c r="AB80" s="206">
        <v>0</v>
      </c>
      <c r="AC80" s="206">
        <v>19.11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158.16999999999999</v>
      </c>
      <c r="L81" s="206">
        <v>20.93</v>
      </c>
      <c r="M81" s="206">
        <v>0</v>
      </c>
      <c r="N81" s="206">
        <v>28.47</v>
      </c>
      <c r="O81" s="206">
        <v>23.89</v>
      </c>
      <c r="P81" s="206">
        <v>57.74</v>
      </c>
      <c r="Q81" s="206">
        <v>5.27</v>
      </c>
      <c r="R81" s="206">
        <v>10.19</v>
      </c>
      <c r="S81" s="206">
        <v>6.35</v>
      </c>
      <c r="T81" s="206">
        <v>0</v>
      </c>
      <c r="U81" s="206">
        <v>155.54</v>
      </c>
      <c r="V81" s="206">
        <v>4.43</v>
      </c>
      <c r="W81" s="206">
        <v>10.88</v>
      </c>
      <c r="X81" s="206">
        <v>35.5</v>
      </c>
      <c r="Y81" s="206">
        <v>0</v>
      </c>
      <c r="Z81" s="206">
        <v>64.78</v>
      </c>
      <c r="AA81" s="206">
        <v>19.53</v>
      </c>
      <c r="AB81" s="206">
        <v>0</v>
      </c>
      <c r="AC81" s="206">
        <v>19.11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158.16999999999999</v>
      </c>
      <c r="L82" s="206">
        <v>20.93</v>
      </c>
      <c r="M82" s="206">
        <v>0</v>
      </c>
      <c r="N82" s="206">
        <v>28.47</v>
      </c>
      <c r="O82" s="206">
        <v>23.89</v>
      </c>
      <c r="P82" s="206">
        <v>57.74</v>
      </c>
      <c r="Q82" s="206">
        <v>5.27</v>
      </c>
      <c r="R82" s="206">
        <v>10.19</v>
      </c>
      <c r="S82" s="206">
        <v>6.35</v>
      </c>
      <c r="T82" s="206">
        <v>0</v>
      </c>
      <c r="U82" s="206">
        <v>155.54</v>
      </c>
      <c r="V82" s="206">
        <v>4.43</v>
      </c>
      <c r="W82" s="206">
        <v>10.88</v>
      </c>
      <c r="X82" s="206">
        <v>35.5</v>
      </c>
      <c r="Y82" s="206">
        <v>0</v>
      </c>
      <c r="Z82" s="206">
        <v>64.78</v>
      </c>
      <c r="AA82" s="206">
        <v>19.53</v>
      </c>
      <c r="AB82" s="206">
        <v>0</v>
      </c>
      <c r="AC82" s="206">
        <v>19.11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158.16999999999999</v>
      </c>
      <c r="L83" s="206">
        <v>20.93</v>
      </c>
      <c r="M83" s="206">
        <v>0</v>
      </c>
      <c r="N83" s="206">
        <v>28.47</v>
      </c>
      <c r="O83" s="206">
        <v>23.89</v>
      </c>
      <c r="P83" s="206">
        <v>57.74</v>
      </c>
      <c r="Q83" s="206">
        <v>5.27</v>
      </c>
      <c r="R83" s="206">
        <v>10.19</v>
      </c>
      <c r="S83" s="206">
        <v>6.35</v>
      </c>
      <c r="T83" s="206">
        <v>0</v>
      </c>
      <c r="U83" s="206">
        <v>155.54</v>
      </c>
      <c r="V83" s="206">
        <v>4.43</v>
      </c>
      <c r="W83" s="206">
        <v>10.88</v>
      </c>
      <c r="X83" s="206">
        <v>35.5</v>
      </c>
      <c r="Y83" s="206">
        <v>0</v>
      </c>
      <c r="Z83" s="206">
        <v>64.78</v>
      </c>
      <c r="AA83" s="206">
        <v>19.53</v>
      </c>
      <c r="AB83" s="206">
        <v>0</v>
      </c>
      <c r="AC83" s="206">
        <v>19.11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158.16999999999999</v>
      </c>
      <c r="L84" s="206">
        <v>20.93</v>
      </c>
      <c r="M84" s="206">
        <v>0</v>
      </c>
      <c r="N84" s="206">
        <v>28.47</v>
      </c>
      <c r="O84" s="206">
        <v>23.89</v>
      </c>
      <c r="P84" s="206">
        <v>57.74</v>
      </c>
      <c r="Q84" s="206">
        <v>5.27</v>
      </c>
      <c r="R84" s="206">
        <v>10.19</v>
      </c>
      <c r="S84" s="206">
        <v>6.35</v>
      </c>
      <c r="T84" s="206">
        <v>0</v>
      </c>
      <c r="U84" s="206">
        <v>155.54</v>
      </c>
      <c r="V84" s="206">
        <v>4.43</v>
      </c>
      <c r="W84" s="206">
        <v>10.88</v>
      </c>
      <c r="X84" s="206">
        <v>35.5</v>
      </c>
      <c r="Y84" s="206">
        <v>0</v>
      </c>
      <c r="Z84" s="206">
        <v>64.78</v>
      </c>
      <c r="AA84" s="206">
        <v>19.53</v>
      </c>
      <c r="AB84" s="206">
        <v>0</v>
      </c>
      <c r="AC84" s="206">
        <v>19.11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158.16999999999999</v>
      </c>
      <c r="L85" s="206">
        <v>20.93</v>
      </c>
      <c r="M85" s="206">
        <v>0</v>
      </c>
      <c r="N85" s="206">
        <v>28.47</v>
      </c>
      <c r="O85" s="206">
        <v>23.89</v>
      </c>
      <c r="P85" s="206">
        <v>57.74</v>
      </c>
      <c r="Q85" s="206">
        <v>5.27</v>
      </c>
      <c r="R85" s="206">
        <v>10.19</v>
      </c>
      <c r="S85" s="206">
        <v>6.35</v>
      </c>
      <c r="T85" s="206">
        <v>0</v>
      </c>
      <c r="U85" s="206">
        <v>155.54</v>
      </c>
      <c r="V85" s="206">
        <v>4.43</v>
      </c>
      <c r="W85" s="206">
        <v>10.88</v>
      </c>
      <c r="X85" s="206">
        <v>35.5</v>
      </c>
      <c r="Y85" s="206">
        <v>0</v>
      </c>
      <c r="Z85" s="206">
        <v>64.78</v>
      </c>
      <c r="AA85" s="206">
        <v>19.53</v>
      </c>
      <c r="AB85" s="206">
        <v>0</v>
      </c>
      <c r="AC85" s="206">
        <v>19.11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158.16999999999999</v>
      </c>
      <c r="L86" s="206">
        <v>20.93</v>
      </c>
      <c r="M86" s="206">
        <v>0</v>
      </c>
      <c r="N86" s="206">
        <v>28.47</v>
      </c>
      <c r="O86" s="206">
        <v>23.89</v>
      </c>
      <c r="P86" s="206">
        <v>57.74</v>
      </c>
      <c r="Q86" s="206">
        <v>5.27</v>
      </c>
      <c r="R86" s="206">
        <v>10.19</v>
      </c>
      <c r="S86" s="206">
        <v>6.35</v>
      </c>
      <c r="T86" s="206">
        <v>0</v>
      </c>
      <c r="U86" s="206">
        <v>155.54</v>
      </c>
      <c r="V86" s="206">
        <v>4.43</v>
      </c>
      <c r="W86" s="206">
        <v>10.88</v>
      </c>
      <c r="X86" s="206">
        <v>35.5</v>
      </c>
      <c r="Y86" s="206">
        <v>0</v>
      </c>
      <c r="Z86" s="206">
        <v>64.78</v>
      </c>
      <c r="AA86" s="206">
        <v>19.53</v>
      </c>
      <c r="AB86" s="206">
        <v>0</v>
      </c>
      <c r="AC86" s="206">
        <v>19.11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158.16999999999999</v>
      </c>
      <c r="L87" s="206">
        <v>20.93</v>
      </c>
      <c r="M87" s="206">
        <v>0</v>
      </c>
      <c r="N87" s="206">
        <v>28.47</v>
      </c>
      <c r="O87" s="206">
        <v>23.89</v>
      </c>
      <c r="P87" s="206">
        <v>57.74</v>
      </c>
      <c r="Q87" s="206">
        <v>5.27</v>
      </c>
      <c r="R87" s="206">
        <v>10.19</v>
      </c>
      <c r="S87" s="206">
        <v>6.35</v>
      </c>
      <c r="T87" s="206">
        <v>0</v>
      </c>
      <c r="U87" s="206">
        <v>155.54</v>
      </c>
      <c r="V87" s="206">
        <v>4.43</v>
      </c>
      <c r="W87" s="206">
        <v>10.88</v>
      </c>
      <c r="X87" s="206">
        <v>35.5</v>
      </c>
      <c r="Y87" s="206">
        <v>0</v>
      </c>
      <c r="Z87" s="206">
        <v>64.78</v>
      </c>
      <c r="AA87" s="206">
        <v>19.53</v>
      </c>
      <c r="AB87" s="206">
        <v>0</v>
      </c>
      <c r="AC87" s="206">
        <v>19.11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158.16999999999999</v>
      </c>
      <c r="L88" s="206">
        <v>20.93</v>
      </c>
      <c r="M88" s="206">
        <v>0</v>
      </c>
      <c r="N88" s="206">
        <v>28.47</v>
      </c>
      <c r="O88" s="206">
        <v>23.89</v>
      </c>
      <c r="P88" s="206">
        <v>57.74</v>
      </c>
      <c r="Q88" s="206">
        <v>5.27</v>
      </c>
      <c r="R88" s="206">
        <v>10.19</v>
      </c>
      <c r="S88" s="206">
        <v>6.35</v>
      </c>
      <c r="T88" s="206">
        <v>0</v>
      </c>
      <c r="U88" s="206">
        <v>155.54</v>
      </c>
      <c r="V88" s="206">
        <v>4.43</v>
      </c>
      <c r="W88" s="206">
        <v>10.88</v>
      </c>
      <c r="X88" s="206">
        <v>35.5</v>
      </c>
      <c r="Y88" s="206">
        <v>0</v>
      </c>
      <c r="Z88" s="206">
        <v>64.78</v>
      </c>
      <c r="AA88" s="206">
        <v>19.53</v>
      </c>
      <c r="AB88" s="206">
        <v>0</v>
      </c>
      <c r="AC88" s="206">
        <v>19.11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158.16999999999999</v>
      </c>
      <c r="L89" s="206">
        <v>20.93</v>
      </c>
      <c r="M89" s="206">
        <v>0</v>
      </c>
      <c r="N89" s="206">
        <v>28.47</v>
      </c>
      <c r="O89" s="206">
        <v>23.89</v>
      </c>
      <c r="P89" s="206">
        <v>57.74</v>
      </c>
      <c r="Q89" s="206">
        <v>5.27</v>
      </c>
      <c r="R89" s="206">
        <v>10.19</v>
      </c>
      <c r="S89" s="206">
        <v>6.35</v>
      </c>
      <c r="T89" s="206">
        <v>0</v>
      </c>
      <c r="U89" s="206">
        <v>155.54</v>
      </c>
      <c r="V89" s="206">
        <v>4.43</v>
      </c>
      <c r="W89" s="206">
        <v>10.88</v>
      </c>
      <c r="X89" s="206">
        <v>35.5</v>
      </c>
      <c r="Y89" s="206">
        <v>0</v>
      </c>
      <c r="Z89" s="206">
        <v>64.78</v>
      </c>
      <c r="AA89" s="206">
        <v>19.53</v>
      </c>
      <c r="AB89" s="206">
        <v>0</v>
      </c>
      <c r="AC89" s="206">
        <v>19.11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158.16999999999999</v>
      </c>
      <c r="L90" s="206">
        <v>20.93</v>
      </c>
      <c r="M90" s="206">
        <v>0</v>
      </c>
      <c r="N90" s="206">
        <v>28.47</v>
      </c>
      <c r="O90" s="206">
        <v>23.89</v>
      </c>
      <c r="P90" s="206">
        <v>57.74</v>
      </c>
      <c r="Q90" s="206">
        <v>5.27</v>
      </c>
      <c r="R90" s="206">
        <v>10.19</v>
      </c>
      <c r="S90" s="206">
        <v>6.35</v>
      </c>
      <c r="T90" s="206">
        <v>0</v>
      </c>
      <c r="U90" s="206">
        <v>155.54</v>
      </c>
      <c r="V90" s="206">
        <v>4.43</v>
      </c>
      <c r="W90" s="206">
        <v>10.88</v>
      </c>
      <c r="X90" s="206">
        <v>35.5</v>
      </c>
      <c r="Y90" s="206">
        <v>0</v>
      </c>
      <c r="Z90" s="206">
        <v>64.78</v>
      </c>
      <c r="AA90" s="206">
        <v>19.53</v>
      </c>
      <c r="AB90" s="206">
        <v>0</v>
      </c>
      <c r="AC90" s="206">
        <v>19.11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158.16999999999999</v>
      </c>
      <c r="L91" s="206">
        <v>20.93</v>
      </c>
      <c r="M91" s="206">
        <v>0</v>
      </c>
      <c r="N91" s="206">
        <v>28.47</v>
      </c>
      <c r="O91" s="206">
        <v>23.89</v>
      </c>
      <c r="P91" s="206">
        <v>57.74</v>
      </c>
      <c r="Q91" s="206">
        <v>5.27</v>
      </c>
      <c r="R91" s="206">
        <v>10.19</v>
      </c>
      <c r="S91" s="206">
        <v>6.35</v>
      </c>
      <c r="T91" s="206">
        <v>0</v>
      </c>
      <c r="U91" s="206">
        <v>155.54</v>
      </c>
      <c r="V91" s="206">
        <v>4.43</v>
      </c>
      <c r="W91" s="206">
        <v>10.23</v>
      </c>
      <c r="X91" s="206">
        <v>35.5</v>
      </c>
      <c r="Y91" s="206">
        <v>0</v>
      </c>
      <c r="Z91" s="206">
        <v>64.78</v>
      </c>
      <c r="AA91" s="206">
        <v>19.53</v>
      </c>
      <c r="AB91" s="206">
        <v>0</v>
      </c>
      <c r="AC91" s="206">
        <v>19.11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158.16999999999999</v>
      </c>
      <c r="L92" s="206">
        <v>20.93</v>
      </c>
      <c r="M92" s="206">
        <v>0</v>
      </c>
      <c r="N92" s="206">
        <v>28.47</v>
      </c>
      <c r="O92" s="206">
        <v>23.89</v>
      </c>
      <c r="P92" s="206">
        <v>57.74</v>
      </c>
      <c r="Q92" s="206">
        <v>5.27</v>
      </c>
      <c r="R92" s="206">
        <v>10.19</v>
      </c>
      <c r="S92" s="206">
        <v>6.35</v>
      </c>
      <c r="T92" s="206">
        <v>0</v>
      </c>
      <c r="U92" s="206">
        <v>155.54</v>
      </c>
      <c r="V92" s="206">
        <v>4.43</v>
      </c>
      <c r="W92" s="206">
        <v>9.56</v>
      </c>
      <c r="X92" s="206">
        <v>35.5</v>
      </c>
      <c r="Y92" s="206">
        <v>0</v>
      </c>
      <c r="Z92" s="206">
        <v>64.78</v>
      </c>
      <c r="AA92" s="206">
        <v>19.53</v>
      </c>
      <c r="AB92" s="206">
        <v>0</v>
      </c>
      <c r="AC92" s="206">
        <v>19.11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157.88999999999999</v>
      </c>
      <c r="L93" s="206">
        <v>20.93</v>
      </c>
      <c r="M93" s="206">
        <v>0</v>
      </c>
      <c r="N93" s="206">
        <v>28.47</v>
      </c>
      <c r="O93" s="206">
        <v>23.89</v>
      </c>
      <c r="P93" s="206">
        <v>57.74</v>
      </c>
      <c r="Q93" s="206">
        <v>5.27</v>
      </c>
      <c r="R93" s="206">
        <v>10.19</v>
      </c>
      <c r="S93" s="206">
        <v>6.35</v>
      </c>
      <c r="T93" s="206">
        <v>0</v>
      </c>
      <c r="U93" s="206">
        <v>155.54</v>
      </c>
      <c r="V93" s="206">
        <v>4.43</v>
      </c>
      <c r="W93" s="206">
        <v>9.19</v>
      </c>
      <c r="X93" s="206">
        <v>35.5</v>
      </c>
      <c r="Y93" s="206">
        <v>0</v>
      </c>
      <c r="Z93" s="206">
        <v>64.78</v>
      </c>
      <c r="AA93" s="206">
        <v>19.53</v>
      </c>
      <c r="AB93" s="206">
        <v>0</v>
      </c>
      <c r="AC93" s="206">
        <v>19.11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157.88999999999999</v>
      </c>
      <c r="L94" s="206">
        <v>20.93</v>
      </c>
      <c r="M94" s="206">
        <v>0</v>
      </c>
      <c r="N94" s="206">
        <v>28.47</v>
      </c>
      <c r="O94" s="206">
        <v>23.89</v>
      </c>
      <c r="P94" s="206">
        <v>57.74</v>
      </c>
      <c r="Q94" s="206">
        <v>5.27</v>
      </c>
      <c r="R94" s="206">
        <v>10.19</v>
      </c>
      <c r="S94" s="206">
        <v>6.35</v>
      </c>
      <c r="T94" s="206">
        <v>0</v>
      </c>
      <c r="U94" s="206">
        <v>155.54</v>
      </c>
      <c r="V94" s="206">
        <v>4.43</v>
      </c>
      <c r="W94" s="206">
        <v>8.5</v>
      </c>
      <c r="X94" s="206">
        <v>35.5</v>
      </c>
      <c r="Y94" s="206">
        <v>0</v>
      </c>
      <c r="Z94" s="206">
        <v>64.78</v>
      </c>
      <c r="AA94" s="206">
        <v>19.53</v>
      </c>
      <c r="AB94" s="206">
        <v>0</v>
      </c>
      <c r="AC94" s="206">
        <v>19.11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157.88999999999999</v>
      </c>
      <c r="L95" s="206">
        <v>20.93</v>
      </c>
      <c r="M95" s="206">
        <v>0</v>
      </c>
      <c r="N95" s="206">
        <v>28.47</v>
      </c>
      <c r="O95" s="206">
        <v>23.89</v>
      </c>
      <c r="P95" s="206">
        <v>57.74</v>
      </c>
      <c r="Q95" s="206">
        <v>5.27</v>
      </c>
      <c r="R95" s="206">
        <v>10.19</v>
      </c>
      <c r="S95" s="206">
        <v>6.35</v>
      </c>
      <c r="T95" s="206">
        <v>0</v>
      </c>
      <c r="U95" s="206">
        <v>155.54</v>
      </c>
      <c r="V95" s="206">
        <v>4.43</v>
      </c>
      <c r="W95" s="206">
        <v>8.5</v>
      </c>
      <c r="X95" s="206">
        <v>35.5</v>
      </c>
      <c r="Y95" s="206">
        <v>0</v>
      </c>
      <c r="Z95" s="206">
        <v>64.78</v>
      </c>
      <c r="AA95" s="206">
        <v>19.53</v>
      </c>
      <c r="AB95" s="206">
        <v>0</v>
      </c>
      <c r="AC95" s="206">
        <v>19.11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157.88999999999999</v>
      </c>
      <c r="L96" s="206">
        <v>20.93</v>
      </c>
      <c r="M96" s="206">
        <v>0</v>
      </c>
      <c r="N96" s="206">
        <v>28.47</v>
      </c>
      <c r="O96" s="206">
        <v>23.89</v>
      </c>
      <c r="P96" s="206">
        <v>57.74</v>
      </c>
      <c r="Q96" s="206">
        <v>5.27</v>
      </c>
      <c r="R96" s="206">
        <v>10.19</v>
      </c>
      <c r="S96" s="206">
        <v>6.36</v>
      </c>
      <c r="T96" s="206">
        <v>0</v>
      </c>
      <c r="U96" s="206">
        <v>155.54</v>
      </c>
      <c r="V96" s="206">
        <v>4.43</v>
      </c>
      <c r="W96" s="206">
        <v>8.5</v>
      </c>
      <c r="X96" s="206">
        <v>35.5</v>
      </c>
      <c r="Y96" s="206">
        <v>0</v>
      </c>
      <c r="Z96" s="206">
        <v>64.78</v>
      </c>
      <c r="AA96" s="206">
        <v>19.53</v>
      </c>
      <c r="AB96" s="206">
        <v>0</v>
      </c>
      <c r="AC96" s="206">
        <v>19.11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157.88999999999999</v>
      </c>
      <c r="L97" s="206">
        <v>21.62</v>
      </c>
      <c r="M97" s="206">
        <v>0</v>
      </c>
      <c r="N97" s="206">
        <v>28.47</v>
      </c>
      <c r="O97" s="206">
        <v>23.89</v>
      </c>
      <c r="P97" s="206">
        <v>57.74</v>
      </c>
      <c r="Q97" s="206">
        <v>5.27</v>
      </c>
      <c r="R97" s="206">
        <v>10.19</v>
      </c>
      <c r="S97" s="206">
        <v>6.36</v>
      </c>
      <c r="T97" s="206">
        <v>0</v>
      </c>
      <c r="U97" s="206">
        <v>155.54</v>
      </c>
      <c r="V97" s="206">
        <v>4.43</v>
      </c>
      <c r="W97" s="206">
        <v>8.5</v>
      </c>
      <c r="X97" s="206">
        <v>35.630000000000003</v>
      </c>
      <c r="Y97" s="206">
        <v>0</v>
      </c>
      <c r="Z97" s="206">
        <v>64.78</v>
      </c>
      <c r="AA97" s="206">
        <v>19.53</v>
      </c>
      <c r="AB97" s="206">
        <v>0</v>
      </c>
      <c r="AC97" s="206">
        <v>19.11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157.88999999999999</v>
      </c>
      <c r="L98" s="206">
        <v>20.92</v>
      </c>
      <c r="M98" s="206">
        <v>0</v>
      </c>
      <c r="N98" s="206">
        <v>28.47</v>
      </c>
      <c r="O98" s="206">
        <v>23.89</v>
      </c>
      <c r="P98" s="206">
        <v>57.74</v>
      </c>
      <c r="Q98" s="206">
        <v>5.27</v>
      </c>
      <c r="R98" s="206">
        <v>10.19</v>
      </c>
      <c r="S98" s="206">
        <v>6.36</v>
      </c>
      <c r="T98" s="206">
        <v>0</v>
      </c>
      <c r="U98" s="206">
        <v>155.54</v>
      </c>
      <c r="V98" s="206">
        <v>4.43</v>
      </c>
      <c r="W98" s="206">
        <v>8.5</v>
      </c>
      <c r="X98" s="206">
        <v>35.630000000000003</v>
      </c>
      <c r="Y98" s="206">
        <v>0</v>
      </c>
      <c r="Z98" s="206">
        <v>64.78</v>
      </c>
      <c r="AA98" s="206">
        <v>19.53</v>
      </c>
      <c r="AB98" s="206">
        <v>0</v>
      </c>
      <c r="AC98" s="206">
        <v>19.11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3.3287649999999993</v>
      </c>
      <c r="L99">
        <f t="shared" si="0"/>
        <v>0.42347000000000029</v>
      </c>
      <c r="M99">
        <f t="shared" si="0"/>
        <v>0</v>
      </c>
      <c r="N99">
        <f t="shared" si="0"/>
        <v>0.68327999999999922</v>
      </c>
      <c r="O99">
        <f t="shared" si="0"/>
        <v>0.57336000000000054</v>
      </c>
      <c r="P99">
        <f t="shared" si="0"/>
        <v>1.3857599999999968</v>
      </c>
      <c r="Q99">
        <f t="shared" si="0"/>
        <v>9.9209999999999937E-2</v>
      </c>
      <c r="R99">
        <f t="shared" si="0"/>
        <v>0.19969750000000039</v>
      </c>
      <c r="S99">
        <f t="shared" si="0"/>
        <v>0.12401000000000015</v>
      </c>
      <c r="T99">
        <f t="shared" si="0"/>
        <v>0</v>
      </c>
      <c r="U99">
        <f t="shared" si="0"/>
        <v>4.0049725000000107</v>
      </c>
      <c r="V99">
        <f t="shared" si="0"/>
        <v>8.08475000000001E-2</v>
      </c>
      <c r="W99">
        <f t="shared" si="0"/>
        <v>0.22894250000000013</v>
      </c>
      <c r="X99">
        <f t="shared" si="0"/>
        <v>0.68706250000000002</v>
      </c>
      <c r="Y99">
        <f t="shared" si="0"/>
        <v>0</v>
      </c>
      <c r="Z99">
        <f t="shared" si="0"/>
        <v>1.4283074999999998</v>
      </c>
      <c r="AA99">
        <f t="shared" si="0"/>
        <v>0.41427749999999958</v>
      </c>
      <c r="AB99">
        <f t="shared" si="0"/>
        <v>0</v>
      </c>
      <c r="AC99">
        <f t="shared" si="0"/>
        <v>0.32692499999999952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1.2504600000000001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0.23137499999999983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80" sqref="B80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44958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4.7699999999999996</v>
      </c>
      <c r="L3" s="206">
        <v>101.89</v>
      </c>
      <c r="M3" s="206">
        <v>26.7</v>
      </c>
      <c r="N3" s="206">
        <v>34.409999999999997</v>
      </c>
      <c r="O3" s="206">
        <v>0</v>
      </c>
      <c r="P3" s="206">
        <v>35.74</v>
      </c>
      <c r="Q3" s="206">
        <v>3.38</v>
      </c>
      <c r="R3" s="206">
        <v>6.35</v>
      </c>
      <c r="S3" s="206">
        <v>3.98</v>
      </c>
      <c r="T3" s="206">
        <v>0</v>
      </c>
      <c r="U3" s="206">
        <v>20.58</v>
      </c>
      <c r="V3" s="206">
        <v>1.92</v>
      </c>
      <c r="W3" s="206">
        <v>3.85</v>
      </c>
      <c r="X3" s="206">
        <v>29.96</v>
      </c>
      <c r="Y3" s="206">
        <v>0</v>
      </c>
      <c r="Z3" s="206">
        <v>68.25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4.7699999999999996</v>
      </c>
      <c r="L4" s="206">
        <v>101.89</v>
      </c>
      <c r="M4" s="206">
        <v>26.7</v>
      </c>
      <c r="N4" s="206">
        <v>34.409999999999997</v>
      </c>
      <c r="O4" s="206">
        <v>0</v>
      </c>
      <c r="P4" s="206">
        <v>35.74</v>
      </c>
      <c r="Q4" s="206">
        <v>3.38</v>
      </c>
      <c r="R4" s="206">
        <v>6.35</v>
      </c>
      <c r="S4" s="206">
        <v>3.98</v>
      </c>
      <c r="T4" s="206">
        <v>0</v>
      </c>
      <c r="U4" s="206">
        <v>20.58</v>
      </c>
      <c r="V4" s="206">
        <v>1.92</v>
      </c>
      <c r="W4" s="206">
        <v>3.85</v>
      </c>
      <c r="X4" s="206">
        <v>19.22</v>
      </c>
      <c r="Y4" s="206">
        <v>0</v>
      </c>
      <c r="Z4" s="206">
        <v>68.25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4.7699999999999996</v>
      </c>
      <c r="L5" s="206">
        <v>101.89</v>
      </c>
      <c r="M5" s="206">
        <v>26.7</v>
      </c>
      <c r="N5" s="206">
        <v>34.409999999999997</v>
      </c>
      <c r="O5" s="206">
        <v>0</v>
      </c>
      <c r="P5" s="206">
        <v>35.74</v>
      </c>
      <c r="Q5" s="206">
        <v>3.38</v>
      </c>
      <c r="R5" s="206">
        <v>6.36</v>
      </c>
      <c r="S5" s="206">
        <v>3.98</v>
      </c>
      <c r="T5" s="206">
        <v>0</v>
      </c>
      <c r="U5" s="206">
        <v>20.58</v>
      </c>
      <c r="V5" s="206">
        <v>1.92</v>
      </c>
      <c r="W5" s="206">
        <v>3.85</v>
      </c>
      <c r="X5" s="206">
        <v>14.42</v>
      </c>
      <c r="Y5" s="206">
        <v>0</v>
      </c>
      <c r="Z5" s="206">
        <v>68.25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4.7699999999999996</v>
      </c>
      <c r="L6" s="206">
        <v>101.89</v>
      </c>
      <c r="M6" s="206">
        <v>26.7</v>
      </c>
      <c r="N6" s="206">
        <v>34.409999999999997</v>
      </c>
      <c r="O6" s="206">
        <v>0</v>
      </c>
      <c r="P6" s="206">
        <v>35.74</v>
      </c>
      <c r="Q6" s="206">
        <v>3.38</v>
      </c>
      <c r="R6" s="206">
        <v>6.36</v>
      </c>
      <c r="S6" s="206">
        <v>3.98</v>
      </c>
      <c r="T6" s="206">
        <v>0</v>
      </c>
      <c r="U6" s="206">
        <v>20.58</v>
      </c>
      <c r="V6" s="206">
        <v>1.92</v>
      </c>
      <c r="W6" s="206">
        <v>3.85</v>
      </c>
      <c r="X6" s="206">
        <v>14.42</v>
      </c>
      <c r="Y6" s="206">
        <v>0</v>
      </c>
      <c r="Z6" s="206">
        <v>38.450000000000003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4.7699999999999996</v>
      </c>
      <c r="L7" s="206">
        <v>101.89</v>
      </c>
      <c r="M7" s="206">
        <v>27.78</v>
      </c>
      <c r="N7" s="206">
        <v>34.409999999999997</v>
      </c>
      <c r="O7" s="206">
        <v>0</v>
      </c>
      <c r="P7" s="206">
        <v>35.74</v>
      </c>
      <c r="Q7" s="206">
        <v>3.38</v>
      </c>
      <c r="R7" s="206">
        <v>6.36</v>
      </c>
      <c r="S7" s="206">
        <v>3.98</v>
      </c>
      <c r="T7" s="206">
        <v>0</v>
      </c>
      <c r="U7" s="206">
        <v>20.58</v>
      </c>
      <c r="V7" s="206">
        <v>1.92</v>
      </c>
      <c r="W7" s="206">
        <v>3.85</v>
      </c>
      <c r="X7" s="206">
        <v>14.42</v>
      </c>
      <c r="Y7" s="206">
        <v>0</v>
      </c>
      <c r="Z7" s="206">
        <v>28.84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4.7699999999999996</v>
      </c>
      <c r="L8" s="206">
        <v>101.89</v>
      </c>
      <c r="M8" s="206">
        <v>27.78</v>
      </c>
      <c r="N8" s="206">
        <v>34.409999999999997</v>
      </c>
      <c r="O8" s="206">
        <v>0</v>
      </c>
      <c r="P8" s="206">
        <v>35.74</v>
      </c>
      <c r="Q8" s="206">
        <v>3.38</v>
      </c>
      <c r="R8" s="206">
        <v>6.36</v>
      </c>
      <c r="S8" s="206">
        <v>3.98</v>
      </c>
      <c r="T8" s="206">
        <v>0</v>
      </c>
      <c r="U8" s="206">
        <v>20.58</v>
      </c>
      <c r="V8" s="206">
        <v>1.92</v>
      </c>
      <c r="W8" s="206">
        <v>3.85</v>
      </c>
      <c r="X8" s="206">
        <v>14.42</v>
      </c>
      <c r="Y8" s="206">
        <v>0</v>
      </c>
      <c r="Z8" s="206">
        <v>28.84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4.7699999999999996</v>
      </c>
      <c r="L9" s="206">
        <v>101.89</v>
      </c>
      <c r="M9" s="206">
        <v>26.83</v>
      </c>
      <c r="N9" s="206">
        <v>34.409999999999997</v>
      </c>
      <c r="O9" s="206">
        <v>0</v>
      </c>
      <c r="P9" s="206">
        <v>35.74</v>
      </c>
      <c r="Q9" s="206">
        <v>3.38</v>
      </c>
      <c r="R9" s="206">
        <v>6.36</v>
      </c>
      <c r="S9" s="206">
        <v>3.98</v>
      </c>
      <c r="T9" s="206">
        <v>0</v>
      </c>
      <c r="U9" s="206">
        <v>16.39</v>
      </c>
      <c r="V9" s="206">
        <v>1.92</v>
      </c>
      <c r="W9" s="206">
        <v>3.85</v>
      </c>
      <c r="X9" s="206">
        <v>14.42</v>
      </c>
      <c r="Y9" s="206">
        <v>0</v>
      </c>
      <c r="Z9" s="206">
        <v>19.22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4.7699999999999996</v>
      </c>
      <c r="L10" s="206">
        <v>101.89</v>
      </c>
      <c r="M10" s="206">
        <v>26.7</v>
      </c>
      <c r="N10" s="206">
        <v>34.409999999999997</v>
      </c>
      <c r="O10" s="206">
        <v>0</v>
      </c>
      <c r="P10" s="206">
        <v>35.74</v>
      </c>
      <c r="Q10" s="206">
        <v>3.38</v>
      </c>
      <c r="R10" s="206">
        <v>6.36</v>
      </c>
      <c r="S10" s="206">
        <v>3.98</v>
      </c>
      <c r="T10" s="206">
        <v>0</v>
      </c>
      <c r="U10" s="206">
        <v>16.39</v>
      </c>
      <c r="V10" s="206">
        <v>1.92</v>
      </c>
      <c r="W10" s="206">
        <v>3.85</v>
      </c>
      <c r="X10" s="206">
        <v>14.42</v>
      </c>
      <c r="Y10" s="206">
        <v>0</v>
      </c>
      <c r="Z10" s="206">
        <v>19.22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4.7699999999999996</v>
      </c>
      <c r="L11" s="206">
        <v>101.89</v>
      </c>
      <c r="M11" s="206">
        <v>27.78</v>
      </c>
      <c r="N11" s="206">
        <v>34.409999999999997</v>
      </c>
      <c r="O11" s="206">
        <v>0</v>
      </c>
      <c r="P11" s="206">
        <v>35.74</v>
      </c>
      <c r="Q11" s="206">
        <v>3.38</v>
      </c>
      <c r="R11" s="206">
        <v>6.36</v>
      </c>
      <c r="S11" s="206">
        <v>3.98</v>
      </c>
      <c r="T11" s="206">
        <v>0</v>
      </c>
      <c r="U11" s="206">
        <v>16.39</v>
      </c>
      <c r="V11" s="206">
        <v>1.92</v>
      </c>
      <c r="W11" s="206">
        <v>3.85</v>
      </c>
      <c r="X11" s="206">
        <v>14.42</v>
      </c>
      <c r="Y11" s="206">
        <v>0</v>
      </c>
      <c r="Z11" s="206">
        <v>19.22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4.7699999999999996</v>
      </c>
      <c r="L12" s="206">
        <v>101.89</v>
      </c>
      <c r="M12" s="206">
        <v>27.78</v>
      </c>
      <c r="N12" s="206">
        <v>34.409999999999997</v>
      </c>
      <c r="O12" s="206">
        <v>0</v>
      </c>
      <c r="P12" s="206">
        <v>35.74</v>
      </c>
      <c r="Q12" s="206">
        <v>3.38</v>
      </c>
      <c r="R12" s="206">
        <v>6.36</v>
      </c>
      <c r="S12" s="206">
        <v>3.98</v>
      </c>
      <c r="T12" s="206">
        <v>0</v>
      </c>
      <c r="U12" s="206">
        <v>16.39</v>
      </c>
      <c r="V12" s="206">
        <v>1.92</v>
      </c>
      <c r="W12" s="206">
        <v>3.85</v>
      </c>
      <c r="X12" s="206">
        <v>14.42</v>
      </c>
      <c r="Y12" s="206">
        <v>0</v>
      </c>
      <c r="Z12" s="206">
        <v>19.22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4.7699999999999996</v>
      </c>
      <c r="L13" s="206">
        <v>101.89</v>
      </c>
      <c r="M13" s="206">
        <v>27.78</v>
      </c>
      <c r="N13" s="206">
        <v>34.409999999999997</v>
      </c>
      <c r="O13" s="206">
        <v>0</v>
      </c>
      <c r="P13" s="206">
        <v>35.74</v>
      </c>
      <c r="Q13" s="206">
        <v>3.38</v>
      </c>
      <c r="R13" s="206">
        <v>6.36</v>
      </c>
      <c r="S13" s="206">
        <v>3.98</v>
      </c>
      <c r="T13" s="206">
        <v>0</v>
      </c>
      <c r="U13" s="206">
        <v>16.39</v>
      </c>
      <c r="V13" s="206">
        <v>1.92</v>
      </c>
      <c r="W13" s="206">
        <v>3.85</v>
      </c>
      <c r="X13" s="206">
        <v>14.42</v>
      </c>
      <c r="Y13" s="206">
        <v>0</v>
      </c>
      <c r="Z13" s="206">
        <v>19.22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4.7699999999999996</v>
      </c>
      <c r="L14" s="206">
        <v>101.89</v>
      </c>
      <c r="M14" s="206">
        <v>27.78</v>
      </c>
      <c r="N14" s="206">
        <v>34.409999999999997</v>
      </c>
      <c r="O14" s="206">
        <v>0</v>
      </c>
      <c r="P14" s="206">
        <v>35.74</v>
      </c>
      <c r="Q14" s="206">
        <v>3.38</v>
      </c>
      <c r="R14" s="206">
        <v>6.36</v>
      </c>
      <c r="S14" s="206">
        <v>3.98</v>
      </c>
      <c r="T14" s="206">
        <v>0</v>
      </c>
      <c r="U14" s="206">
        <v>16.39</v>
      </c>
      <c r="V14" s="206">
        <v>1.92</v>
      </c>
      <c r="W14" s="206">
        <v>3.85</v>
      </c>
      <c r="X14" s="206">
        <v>14.42</v>
      </c>
      <c r="Y14" s="206">
        <v>0</v>
      </c>
      <c r="Z14" s="206">
        <v>19.22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4.7699999999999996</v>
      </c>
      <c r="L15" s="206">
        <v>101.89</v>
      </c>
      <c r="M15" s="206">
        <v>27.78</v>
      </c>
      <c r="N15" s="206">
        <v>34.409999999999997</v>
      </c>
      <c r="O15" s="206">
        <v>0</v>
      </c>
      <c r="P15" s="206">
        <v>35.74</v>
      </c>
      <c r="Q15" s="206">
        <v>3.38</v>
      </c>
      <c r="R15" s="206">
        <v>6.36</v>
      </c>
      <c r="S15" s="206">
        <v>3.98</v>
      </c>
      <c r="T15" s="206">
        <v>0</v>
      </c>
      <c r="U15" s="206">
        <v>15.06</v>
      </c>
      <c r="V15" s="206">
        <v>1.92</v>
      </c>
      <c r="W15" s="206">
        <v>3.84</v>
      </c>
      <c r="X15" s="206">
        <v>14.42</v>
      </c>
      <c r="Y15" s="206">
        <v>0</v>
      </c>
      <c r="Z15" s="206">
        <v>19.62</v>
      </c>
      <c r="AA15" s="206">
        <v>7.85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4.7699999999999996</v>
      </c>
      <c r="L16" s="206">
        <v>101.89</v>
      </c>
      <c r="M16" s="206">
        <v>27.78</v>
      </c>
      <c r="N16" s="206">
        <v>34.409999999999997</v>
      </c>
      <c r="O16" s="206">
        <v>0</v>
      </c>
      <c r="P16" s="206">
        <v>35.74</v>
      </c>
      <c r="Q16" s="206">
        <v>3.38</v>
      </c>
      <c r="R16" s="206">
        <v>6.36</v>
      </c>
      <c r="S16" s="206">
        <v>3.98</v>
      </c>
      <c r="T16" s="206">
        <v>0</v>
      </c>
      <c r="U16" s="206">
        <v>13.74</v>
      </c>
      <c r="V16" s="206">
        <v>1.92</v>
      </c>
      <c r="W16" s="206">
        <v>3.84</v>
      </c>
      <c r="X16" s="206">
        <v>14.42</v>
      </c>
      <c r="Y16" s="206">
        <v>0</v>
      </c>
      <c r="Z16" s="206">
        <v>19.62</v>
      </c>
      <c r="AA16" s="206">
        <v>7.9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4.76</v>
      </c>
      <c r="L17" s="206">
        <v>101.89</v>
      </c>
      <c r="M17" s="206">
        <v>27.78</v>
      </c>
      <c r="N17" s="206">
        <v>34.409999999999997</v>
      </c>
      <c r="O17" s="206">
        <v>0</v>
      </c>
      <c r="P17" s="206">
        <v>35.74</v>
      </c>
      <c r="Q17" s="206">
        <v>3.38</v>
      </c>
      <c r="R17" s="206">
        <v>6.22</v>
      </c>
      <c r="S17" s="206">
        <v>3.86</v>
      </c>
      <c r="T17" s="206">
        <v>0</v>
      </c>
      <c r="U17" s="206">
        <v>12.21</v>
      </c>
      <c r="V17" s="206">
        <v>1.92</v>
      </c>
      <c r="W17" s="206">
        <v>3.84</v>
      </c>
      <c r="X17" s="206">
        <v>14.42</v>
      </c>
      <c r="Y17" s="206">
        <v>0</v>
      </c>
      <c r="Z17" s="206">
        <v>19.22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4.76</v>
      </c>
      <c r="L18" s="206">
        <v>101.89</v>
      </c>
      <c r="M18" s="206">
        <v>27.78</v>
      </c>
      <c r="N18" s="206">
        <v>34.409999999999997</v>
      </c>
      <c r="O18" s="206">
        <v>0</v>
      </c>
      <c r="P18" s="206">
        <v>35.74</v>
      </c>
      <c r="Q18" s="206">
        <v>3.38</v>
      </c>
      <c r="R18" s="206">
        <v>6.22</v>
      </c>
      <c r="S18" s="206">
        <v>3.86</v>
      </c>
      <c r="T18" s="206">
        <v>0</v>
      </c>
      <c r="U18" s="206">
        <v>12.21</v>
      </c>
      <c r="V18" s="206">
        <v>1.92</v>
      </c>
      <c r="W18" s="206">
        <v>3.84</v>
      </c>
      <c r="X18" s="206">
        <v>14.42</v>
      </c>
      <c r="Y18" s="206">
        <v>0</v>
      </c>
      <c r="Z18" s="206">
        <v>19.22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4.76</v>
      </c>
      <c r="L19" s="206">
        <v>101.89</v>
      </c>
      <c r="M19" s="206">
        <v>27.78</v>
      </c>
      <c r="N19" s="206">
        <v>34.409999999999997</v>
      </c>
      <c r="O19" s="206">
        <v>0</v>
      </c>
      <c r="P19" s="206">
        <v>35.74</v>
      </c>
      <c r="Q19" s="206">
        <v>3.38</v>
      </c>
      <c r="R19" s="206">
        <v>6.22</v>
      </c>
      <c r="S19" s="206">
        <v>3.86</v>
      </c>
      <c r="T19" s="206">
        <v>0</v>
      </c>
      <c r="U19" s="206">
        <v>12.21</v>
      </c>
      <c r="V19" s="206">
        <v>1.92</v>
      </c>
      <c r="W19" s="206">
        <v>3.84</v>
      </c>
      <c r="X19" s="206">
        <v>14.42</v>
      </c>
      <c r="Y19" s="206">
        <v>0</v>
      </c>
      <c r="Z19" s="206">
        <v>19.22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4.76</v>
      </c>
      <c r="L20" s="206">
        <v>101.89</v>
      </c>
      <c r="M20" s="206">
        <v>26.7</v>
      </c>
      <c r="N20" s="206">
        <v>34.409999999999997</v>
      </c>
      <c r="O20" s="206">
        <v>0</v>
      </c>
      <c r="P20" s="206">
        <v>35.74</v>
      </c>
      <c r="Q20" s="206">
        <v>3.38</v>
      </c>
      <c r="R20" s="206">
        <v>6.22</v>
      </c>
      <c r="S20" s="206">
        <v>3.86</v>
      </c>
      <c r="T20" s="206">
        <v>0</v>
      </c>
      <c r="U20" s="206">
        <v>12.21</v>
      </c>
      <c r="V20" s="206">
        <v>1.92</v>
      </c>
      <c r="W20" s="206">
        <v>3.85</v>
      </c>
      <c r="X20" s="206">
        <v>14.42</v>
      </c>
      <c r="Y20" s="206">
        <v>0</v>
      </c>
      <c r="Z20" s="206">
        <v>19.22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4.76</v>
      </c>
      <c r="L21" s="206">
        <v>101.89</v>
      </c>
      <c r="M21" s="206">
        <v>19.09</v>
      </c>
      <c r="N21" s="206">
        <v>34.409999999999997</v>
      </c>
      <c r="O21" s="206">
        <v>0</v>
      </c>
      <c r="P21" s="206">
        <v>35.74</v>
      </c>
      <c r="Q21" s="206">
        <v>3.3</v>
      </c>
      <c r="R21" s="206">
        <v>5.9</v>
      </c>
      <c r="S21" s="206">
        <v>3.66</v>
      </c>
      <c r="T21" s="206">
        <v>0</v>
      </c>
      <c r="U21" s="206">
        <v>12.21</v>
      </c>
      <c r="V21" s="206">
        <v>1.92</v>
      </c>
      <c r="W21" s="206">
        <v>3.85</v>
      </c>
      <c r="X21" s="206">
        <v>14.42</v>
      </c>
      <c r="Y21" s="206">
        <v>0</v>
      </c>
      <c r="Z21" s="206">
        <v>28.84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4.7699999999999996</v>
      </c>
      <c r="L22" s="206">
        <v>101.89</v>
      </c>
      <c r="M22" s="206">
        <v>24.84</v>
      </c>
      <c r="N22" s="206">
        <v>34.409999999999997</v>
      </c>
      <c r="O22" s="206">
        <v>0</v>
      </c>
      <c r="P22" s="206">
        <v>35.74</v>
      </c>
      <c r="Q22" s="206">
        <v>3.3</v>
      </c>
      <c r="R22" s="206">
        <v>6.1</v>
      </c>
      <c r="S22" s="206">
        <v>3.8</v>
      </c>
      <c r="T22" s="206">
        <v>0</v>
      </c>
      <c r="U22" s="206">
        <v>12.21</v>
      </c>
      <c r="V22" s="206">
        <v>1.92</v>
      </c>
      <c r="W22" s="206">
        <v>3.85</v>
      </c>
      <c r="X22" s="206">
        <v>14.42</v>
      </c>
      <c r="Y22" s="206">
        <v>0</v>
      </c>
      <c r="Z22" s="206">
        <v>28.84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4.74</v>
      </c>
      <c r="L23" s="206">
        <v>101.89</v>
      </c>
      <c r="M23" s="206">
        <v>26.7</v>
      </c>
      <c r="N23" s="206">
        <v>34.409999999999997</v>
      </c>
      <c r="O23" s="206">
        <v>0</v>
      </c>
      <c r="P23" s="206">
        <v>35.74</v>
      </c>
      <c r="Q23" s="206">
        <v>3.29</v>
      </c>
      <c r="R23" s="206">
        <v>4.5599999999999996</v>
      </c>
      <c r="S23" s="206">
        <v>3.19</v>
      </c>
      <c r="T23" s="206">
        <v>0</v>
      </c>
      <c r="U23" s="206">
        <v>12.21</v>
      </c>
      <c r="V23" s="206">
        <v>1.92</v>
      </c>
      <c r="W23" s="206">
        <v>3.85</v>
      </c>
      <c r="X23" s="206">
        <v>14.42</v>
      </c>
      <c r="Y23" s="206">
        <v>0</v>
      </c>
      <c r="Z23" s="206">
        <v>28.84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4.74</v>
      </c>
      <c r="L24" s="206">
        <v>101.89</v>
      </c>
      <c r="M24" s="206">
        <v>26.7</v>
      </c>
      <c r="N24" s="206">
        <v>34.409999999999997</v>
      </c>
      <c r="O24" s="206">
        <v>0</v>
      </c>
      <c r="P24" s="206">
        <v>35.74</v>
      </c>
      <c r="Q24" s="206">
        <v>3.29</v>
      </c>
      <c r="R24" s="206">
        <v>4.5599999999999996</v>
      </c>
      <c r="S24" s="206">
        <v>3.19</v>
      </c>
      <c r="T24" s="206">
        <v>0</v>
      </c>
      <c r="U24" s="206">
        <v>12.21</v>
      </c>
      <c r="V24" s="206">
        <v>1.92</v>
      </c>
      <c r="W24" s="206">
        <v>3.85</v>
      </c>
      <c r="X24" s="206">
        <v>28.84</v>
      </c>
      <c r="Y24" s="206">
        <v>0</v>
      </c>
      <c r="Z24" s="206">
        <v>68.25</v>
      </c>
      <c r="AA24" s="206">
        <v>26.6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</v>
      </c>
      <c r="L25" s="206">
        <v>124.96</v>
      </c>
      <c r="M25" s="206">
        <v>26.7</v>
      </c>
      <c r="N25" s="206">
        <v>34.409999999999997</v>
      </c>
      <c r="O25" s="206">
        <v>0</v>
      </c>
      <c r="P25" s="206">
        <v>35.74</v>
      </c>
      <c r="Q25" s="206">
        <v>6</v>
      </c>
      <c r="R25" s="206">
        <v>12</v>
      </c>
      <c r="S25" s="206">
        <v>7.99</v>
      </c>
      <c r="T25" s="206">
        <v>0</v>
      </c>
      <c r="U25" s="206">
        <v>12.21</v>
      </c>
      <c r="V25" s="206">
        <v>4.8099999999999996</v>
      </c>
      <c r="W25" s="206">
        <v>11.36</v>
      </c>
      <c r="X25" s="206">
        <v>29.88</v>
      </c>
      <c r="Y25" s="206">
        <v>0</v>
      </c>
      <c r="Z25" s="206">
        <v>68.25</v>
      </c>
      <c r="AA25" s="206">
        <v>26.6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9.35</v>
      </c>
      <c r="L26" s="206">
        <v>173.04</v>
      </c>
      <c r="M26" s="206">
        <v>26.7</v>
      </c>
      <c r="N26" s="206">
        <v>34.409999999999997</v>
      </c>
      <c r="O26" s="206">
        <v>0</v>
      </c>
      <c r="P26" s="206">
        <v>35.74</v>
      </c>
      <c r="Q26" s="206">
        <v>6.61</v>
      </c>
      <c r="R26" s="206">
        <v>12.8</v>
      </c>
      <c r="S26" s="206">
        <v>7.99</v>
      </c>
      <c r="T26" s="206">
        <v>0</v>
      </c>
      <c r="U26" s="206">
        <v>12.21</v>
      </c>
      <c r="V26" s="206">
        <v>5.36</v>
      </c>
      <c r="W26" s="206">
        <v>13.46</v>
      </c>
      <c r="X26" s="206">
        <v>30.86</v>
      </c>
      <c r="Y26" s="206">
        <v>0</v>
      </c>
      <c r="Z26" s="206">
        <v>67.17</v>
      </c>
      <c r="AA26" s="206">
        <v>26.6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7.83</v>
      </c>
      <c r="L27" s="206">
        <v>185.67</v>
      </c>
      <c r="M27" s="206">
        <v>26.7</v>
      </c>
      <c r="N27" s="206">
        <v>34.409999999999997</v>
      </c>
      <c r="O27" s="206">
        <v>0</v>
      </c>
      <c r="P27" s="206">
        <v>35.74</v>
      </c>
      <c r="Q27" s="206">
        <v>6.36</v>
      </c>
      <c r="R27" s="206">
        <v>12.3</v>
      </c>
      <c r="S27" s="206">
        <v>7.68</v>
      </c>
      <c r="T27" s="206">
        <v>0</v>
      </c>
      <c r="U27" s="206">
        <v>12.21</v>
      </c>
      <c r="V27" s="206">
        <v>5.36</v>
      </c>
      <c r="W27" s="206">
        <v>13.46</v>
      </c>
      <c r="X27" s="206">
        <v>31.42</v>
      </c>
      <c r="Y27" s="206">
        <v>0</v>
      </c>
      <c r="Z27" s="206">
        <v>71.2</v>
      </c>
      <c r="AA27" s="206">
        <v>26.6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8.7899999999999991</v>
      </c>
      <c r="L28" s="206">
        <v>185.67</v>
      </c>
      <c r="M28" s="206">
        <v>26.7</v>
      </c>
      <c r="N28" s="206">
        <v>34.409999999999997</v>
      </c>
      <c r="O28" s="206">
        <v>0</v>
      </c>
      <c r="P28" s="206">
        <v>35.74</v>
      </c>
      <c r="Q28" s="206">
        <v>6.36</v>
      </c>
      <c r="R28" s="206">
        <v>12.3</v>
      </c>
      <c r="S28" s="206">
        <v>7.68</v>
      </c>
      <c r="T28" s="206">
        <v>0</v>
      </c>
      <c r="U28" s="206">
        <v>12.21</v>
      </c>
      <c r="V28" s="206">
        <v>5.36</v>
      </c>
      <c r="W28" s="206">
        <v>13.46</v>
      </c>
      <c r="X28" s="206">
        <v>31.42</v>
      </c>
      <c r="Y28" s="206">
        <v>0</v>
      </c>
      <c r="Z28" s="206">
        <v>71.2</v>
      </c>
      <c r="AA28" s="206">
        <v>26.6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185.67</v>
      </c>
      <c r="M29" s="206">
        <v>26.7</v>
      </c>
      <c r="N29" s="206">
        <v>34.409999999999997</v>
      </c>
      <c r="O29" s="206">
        <v>0</v>
      </c>
      <c r="P29" s="206">
        <v>35.74</v>
      </c>
      <c r="Q29" s="206">
        <v>6.36</v>
      </c>
      <c r="R29" s="206">
        <v>12.3</v>
      </c>
      <c r="S29" s="206">
        <v>7.68</v>
      </c>
      <c r="T29" s="206">
        <v>0</v>
      </c>
      <c r="U29" s="206">
        <v>12.21</v>
      </c>
      <c r="V29" s="206">
        <v>5.36</v>
      </c>
      <c r="W29" s="206">
        <v>13.46</v>
      </c>
      <c r="X29" s="206">
        <v>31.95</v>
      </c>
      <c r="Y29" s="206">
        <v>0</v>
      </c>
      <c r="Z29" s="206">
        <v>71.2</v>
      </c>
      <c r="AA29" s="206">
        <v>26.6</v>
      </c>
      <c r="AB29" s="206">
        <v>0</v>
      </c>
      <c r="AC29" s="206">
        <v>7.95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185.66</v>
      </c>
      <c r="M30" s="206">
        <v>26.7</v>
      </c>
      <c r="N30" s="206">
        <v>34.409999999999997</v>
      </c>
      <c r="O30" s="206">
        <v>0</v>
      </c>
      <c r="P30" s="206">
        <v>35.74</v>
      </c>
      <c r="Q30" s="206">
        <v>6.36</v>
      </c>
      <c r="R30" s="206">
        <v>12.3</v>
      </c>
      <c r="S30" s="206">
        <v>7.68</v>
      </c>
      <c r="T30" s="206">
        <v>0</v>
      </c>
      <c r="U30" s="206">
        <v>12.21</v>
      </c>
      <c r="V30" s="206">
        <v>5.36</v>
      </c>
      <c r="W30" s="206">
        <v>13.46</v>
      </c>
      <c r="X30" s="206">
        <v>31.95</v>
      </c>
      <c r="Y30" s="206">
        <v>0</v>
      </c>
      <c r="Z30" s="206">
        <v>71.2</v>
      </c>
      <c r="AA30" s="206">
        <v>26.6</v>
      </c>
      <c r="AB30" s="206">
        <v>0</v>
      </c>
      <c r="AC30" s="206">
        <v>7.95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2.4700000000000002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185.66</v>
      </c>
      <c r="M31" s="206">
        <v>26.7</v>
      </c>
      <c r="N31" s="206">
        <v>34.409999999999997</v>
      </c>
      <c r="O31" s="206">
        <v>0</v>
      </c>
      <c r="P31" s="206">
        <v>35.74</v>
      </c>
      <c r="Q31" s="206">
        <v>6.36</v>
      </c>
      <c r="R31" s="206">
        <v>12.3</v>
      </c>
      <c r="S31" s="206">
        <v>7.68</v>
      </c>
      <c r="T31" s="206">
        <v>0</v>
      </c>
      <c r="U31" s="206">
        <v>12.21</v>
      </c>
      <c r="V31" s="206">
        <v>5.36</v>
      </c>
      <c r="W31" s="206">
        <v>13.46</v>
      </c>
      <c r="X31" s="206">
        <v>32.450000000000003</v>
      </c>
      <c r="Y31" s="206">
        <v>0</v>
      </c>
      <c r="Z31" s="206">
        <v>71.2</v>
      </c>
      <c r="AA31" s="206">
        <v>26.6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5.89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185.66</v>
      </c>
      <c r="M32" s="206">
        <v>26.7</v>
      </c>
      <c r="N32" s="206">
        <v>34.409999999999997</v>
      </c>
      <c r="O32" s="206">
        <v>0</v>
      </c>
      <c r="P32" s="206">
        <v>35.74</v>
      </c>
      <c r="Q32" s="206">
        <v>6.36</v>
      </c>
      <c r="R32" s="206">
        <v>12.3</v>
      </c>
      <c r="S32" s="206">
        <v>7.68</v>
      </c>
      <c r="T32" s="206">
        <v>0</v>
      </c>
      <c r="U32" s="206">
        <v>12.21</v>
      </c>
      <c r="V32" s="206">
        <v>5.36</v>
      </c>
      <c r="W32" s="206">
        <v>13.46</v>
      </c>
      <c r="X32" s="206">
        <v>32.450000000000003</v>
      </c>
      <c r="Y32" s="206">
        <v>0</v>
      </c>
      <c r="Z32" s="206">
        <v>71.2</v>
      </c>
      <c r="AA32" s="206">
        <v>26.6</v>
      </c>
      <c r="AB32" s="206">
        <v>0</v>
      </c>
      <c r="AC32" s="206">
        <v>7.33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10.76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185.66</v>
      </c>
      <c r="M33" s="206">
        <v>26.7</v>
      </c>
      <c r="N33" s="206">
        <v>34.409999999999997</v>
      </c>
      <c r="O33" s="206">
        <v>0</v>
      </c>
      <c r="P33" s="206">
        <v>35.74</v>
      </c>
      <c r="Q33" s="206">
        <v>6.36</v>
      </c>
      <c r="R33" s="206">
        <v>12.3</v>
      </c>
      <c r="S33" s="206">
        <v>7.68</v>
      </c>
      <c r="T33" s="206">
        <v>0</v>
      </c>
      <c r="U33" s="206">
        <v>12.21</v>
      </c>
      <c r="V33" s="206">
        <v>5.36</v>
      </c>
      <c r="W33" s="206">
        <v>13.46</v>
      </c>
      <c r="X33" s="206">
        <v>31.69</v>
      </c>
      <c r="Y33" s="206">
        <v>0</v>
      </c>
      <c r="Z33" s="206">
        <v>71.2</v>
      </c>
      <c r="AA33" s="206">
        <v>26.6</v>
      </c>
      <c r="AB33" s="206">
        <v>0</v>
      </c>
      <c r="AC33" s="206">
        <v>7.33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185.66</v>
      </c>
      <c r="M34" s="206">
        <v>26.7</v>
      </c>
      <c r="N34" s="206">
        <v>34.409999999999997</v>
      </c>
      <c r="O34" s="206">
        <v>0</v>
      </c>
      <c r="P34" s="206">
        <v>35.74</v>
      </c>
      <c r="Q34" s="206">
        <v>6.36</v>
      </c>
      <c r="R34" s="206">
        <v>12.3</v>
      </c>
      <c r="S34" s="206">
        <v>7.68</v>
      </c>
      <c r="T34" s="206">
        <v>0</v>
      </c>
      <c r="U34" s="206">
        <v>12.21</v>
      </c>
      <c r="V34" s="206">
        <v>5.36</v>
      </c>
      <c r="W34" s="206">
        <v>13.46</v>
      </c>
      <c r="X34" s="206">
        <v>34.15</v>
      </c>
      <c r="Y34" s="206">
        <v>0</v>
      </c>
      <c r="Z34" s="206">
        <v>71.2</v>
      </c>
      <c r="AA34" s="206">
        <v>26.6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19.48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185.66</v>
      </c>
      <c r="M35" s="206">
        <v>26.7</v>
      </c>
      <c r="N35" s="206">
        <v>34.409999999999997</v>
      </c>
      <c r="O35" s="206">
        <v>0</v>
      </c>
      <c r="P35" s="206">
        <v>35.74</v>
      </c>
      <c r="Q35" s="206">
        <v>6.36</v>
      </c>
      <c r="R35" s="206">
        <v>12.3</v>
      </c>
      <c r="S35" s="206">
        <v>7.68</v>
      </c>
      <c r="T35" s="206">
        <v>0</v>
      </c>
      <c r="U35" s="206">
        <v>12.21</v>
      </c>
      <c r="V35" s="206">
        <v>5.36</v>
      </c>
      <c r="W35" s="206">
        <v>13.46</v>
      </c>
      <c r="X35" s="206">
        <v>41.69</v>
      </c>
      <c r="Y35" s="206">
        <v>0</v>
      </c>
      <c r="Z35" s="206">
        <v>71.2</v>
      </c>
      <c r="AA35" s="206">
        <v>26.6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19.52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185.66</v>
      </c>
      <c r="M36" s="206">
        <v>26.7</v>
      </c>
      <c r="N36" s="206">
        <v>34.409999999999997</v>
      </c>
      <c r="O36" s="206">
        <v>0</v>
      </c>
      <c r="P36" s="206">
        <v>35.74</v>
      </c>
      <c r="Q36" s="206">
        <v>6.36</v>
      </c>
      <c r="R36" s="206">
        <v>12.3</v>
      </c>
      <c r="S36" s="206">
        <v>7.68</v>
      </c>
      <c r="T36" s="206">
        <v>0</v>
      </c>
      <c r="U36" s="206">
        <v>12.21</v>
      </c>
      <c r="V36" s="206">
        <v>5.36</v>
      </c>
      <c r="W36" s="206">
        <v>13.46</v>
      </c>
      <c r="X36" s="206">
        <v>41.69</v>
      </c>
      <c r="Y36" s="206">
        <v>0</v>
      </c>
      <c r="Z36" s="206">
        <v>71.2</v>
      </c>
      <c r="AA36" s="206">
        <v>26.6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19.52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185.66</v>
      </c>
      <c r="M37" s="206">
        <v>26.7</v>
      </c>
      <c r="N37" s="206">
        <v>34.409999999999997</v>
      </c>
      <c r="O37" s="206">
        <v>0</v>
      </c>
      <c r="P37" s="206">
        <v>35.74</v>
      </c>
      <c r="Q37" s="206">
        <v>6.36</v>
      </c>
      <c r="R37" s="206">
        <v>12.3</v>
      </c>
      <c r="S37" s="206">
        <v>7.68</v>
      </c>
      <c r="T37" s="206">
        <v>0</v>
      </c>
      <c r="U37" s="206">
        <v>12.21</v>
      </c>
      <c r="V37" s="206">
        <v>5.36</v>
      </c>
      <c r="W37" s="206">
        <v>13.46</v>
      </c>
      <c r="X37" s="206">
        <v>41.69</v>
      </c>
      <c r="Y37" s="206">
        <v>0</v>
      </c>
      <c r="Z37" s="206">
        <v>71.2</v>
      </c>
      <c r="AA37" s="206">
        <v>26.6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19.52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185.66</v>
      </c>
      <c r="M38" s="206">
        <v>26.7</v>
      </c>
      <c r="N38" s="206">
        <v>34.409999999999997</v>
      </c>
      <c r="O38" s="206">
        <v>0</v>
      </c>
      <c r="P38" s="206">
        <v>35.74</v>
      </c>
      <c r="Q38" s="206">
        <v>6.36</v>
      </c>
      <c r="R38" s="206">
        <v>12.3</v>
      </c>
      <c r="S38" s="206">
        <v>7.68</v>
      </c>
      <c r="T38" s="206">
        <v>0</v>
      </c>
      <c r="U38" s="206">
        <v>12.21</v>
      </c>
      <c r="V38" s="206">
        <v>5.36</v>
      </c>
      <c r="W38" s="206">
        <v>13.46</v>
      </c>
      <c r="X38" s="206">
        <v>41.69</v>
      </c>
      <c r="Y38" s="206">
        <v>0</v>
      </c>
      <c r="Z38" s="206">
        <v>71.2</v>
      </c>
      <c r="AA38" s="206">
        <v>26.6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19.52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185.66</v>
      </c>
      <c r="M39" s="206">
        <v>26.7</v>
      </c>
      <c r="N39" s="206">
        <v>34.409999999999997</v>
      </c>
      <c r="O39" s="206">
        <v>0</v>
      </c>
      <c r="P39" s="206">
        <v>35.74</v>
      </c>
      <c r="Q39" s="206">
        <v>6.36</v>
      </c>
      <c r="R39" s="206">
        <v>12.3</v>
      </c>
      <c r="S39" s="206">
        <v>7.68</v>
      </c>
      <c r="T39" s="206">
        <v>0</v>
      </c>
      <c r="U39" s="206">
        <v>12.07</v>
      </c>
      <c r="V39" s="206">
        <v>5.36</v>
      </c>
      <c r="W39" s="206">
        <v>13.46</v>
      </c>
      <c r="X39" s="206">
        <v>41.69</v>
      </c>
      <c r="Y39" s="206">
        <v>0</v>
      </c>
      <c r="Z39" s="206">
        <v>71.2</v>
      </c>
      <c r="AA39" s="206">
        <v>26.6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19.52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185.66</v>
      </c>
      <c r="M40" s="206">
        <v>26.7</v>
      </c>
      <c r="N40" s="206">
        <v>34.409999999999997</v>
      </c>
      <c r="O40" s="206">
        <v>0</v>
      </c>
      <c r="P40" s="206">
        <v>35.74</v>
      </c>
      <c r="Q40" s="206">
        <v>6.36</v>
      </c>
      <c r="R40" s="206">
        <v>12.3</v>
      </c>
      <c r="S40" s="206">
        <v>7.68</v>
      </c>
      <c r="T40" s="206">
        <v>0</v>
      </c>
      <c r="U40" s="206">
        <v>12.07</v>
      </c>
      <c r="V40" s="206">
        <v>5.36</v>
      </c>
      <c r="W40" s="206">
        <v>13.46</v>
      </c>
      <c r="X40" s="206">
        <v>41.69</v>
      </c>
      <c r="Y40" s="206">
        <v>0</v>
      </c>
      <c r="Z40" s="206">
        <v>71.2</v>
      </c>
      <c r="AA40" s="206">
        <v>26.6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19.52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185.66</v>
      </c>
      <c r="M41" s="206">
        <v>26.7</v>
      </c>
      <c r="N41" s="206">
        <v>34.409999999999997</v>
      </c>
      <c r="O41" s="206">
        <v>0</v>
      </c>
      <c r="P41" s="206">
        <v>35.74</v>
      </c>
      <c r="Q41" s="206">
        <v>6.36</v>
      </c>
      <c r="R41" s="206">
        <v>12.3</v>
      </c>
      <c r="S41" s="206">
        <v>7.68</v>
      </c>
      <c r="T41" s="206">
        <v>0</v>
      </c>
      <c r="U41" s="206">
        <v>12.07</v>
      </c>
      <c r="V41" s="206">
        <v>5.36</v>
      </c>
      <c r="W41" s="206">
        <v>13.46</v>
      </c>
      <c r="X41" s="206">
        <v>41.69</v>
      </c>
      <c r="Y41" s="206">
        <v>0</v>
      </c>
      <c r="Z41" s="206">
        <v>71.2</v>
      </c>
      <c r="AA41" s="206">
        <v>26.6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19.52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185.66</v>
      </c>
      <c r="M42" s="206">
        <v>26.7</v>
      </c>
      <c r="N42" s="206">
        <v>34.409999999999997</v>
      </c>
      <c r="O42" s="206">
        <v>0</v>
      </c>
      <c r="P42" s="206">
        <v>35.74</v>
      </c>
      <c r="Q42" s="206">
        <v>6.36</v>
      </c>
      <c r="R42" s="206">
        <v>12.3</v>
      </c>
      <c r="S42" s="206">
        <v>7.68</v>
      </c>
      <c r="T42" s="206">
        <v>0</v>
      </c>
      <c r="U42" s="206">
        <v>12.07</v>
      </c>
      <c r="V42" s="206">
        <v>5.36</v>
      </c>
      <c r="W42" s="206">
        <v>13.46</v>
      </c>
      <c r="X42" s="206">
        <v>41.69</v>
      </c>
      <c r="Y42" s="206">
        <v>0</v>
      </c>
      <c r="Z42" s="206">
        <v>71.2</v>
      </c>
      <c r="AA42" s="206">
        <v>26.6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19.52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185.66</v>
      </c>
      <c r="M43" s="206">
        <v>26.7</v>
      </c>
      <c r="N43" s="206">
        <v>34.409999999999997</v>
      </c>
      <c r="O43" s="206">
        <v>0</v>
      </c>
      <c r="P43" s="206">
        <v>35.74</v>
      </c>
      <c r="Q43" s="206">
        <v>6.36</v>
      </c>
      <c r="R43" s="206">
        <v>12.3</v>
      </c>
      <c r="S43" s="206">
        <v>7.68</v>
      </c>
      <c r="T43" s="206">
        <v>0</v>
      </c>
      <c r="U43" s="206">
        <v>12.07</v>
      </c>
      <c r="V43" s="206">
        <v>5.36</v>
      </c>
      <c r="W43" s="206">
        <v>13.46</v>
      </c>
      <c r="X43" s="206">
        <v>41.69</v>
      </c>
      <c r="Y43" s="206">
        <v>0</v>
      </c>
      <c r="Z43" s="206">
        <v>71.2</v>
      </c>
      <c r="AA43" s="206">
        <v>26.6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19.52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185.66</v>
      </c>
      <c r="M44" s="206">
        <v>26.7</v>
      </c>
      <c r="N44" s="206">
        <v>34.409999999999997</v>
      </c>
      <c r="O44" s="206">
        <v>0</v>
      </c>
      <c r="P44" s="206">
        <v>35.74</v>
      </c>
      <c r="Q44" s="206">
        <v>6.36</v>
      </c>
      <c r="R44" s="206">
        <v>12.3</v>
      </c>
      <c r="S44" s="206">
        <v>7.68</v>
      </c>
      <c r="T44" s="206">
        <v>0</v>
      </c>
      <c r="U44" s="206">
        <v>12.07</v>
      </c>
      <c r="V44" s="206">
        <v>5.36</v>
      </c>
      <c r="W44" s="206">
        <v>13.46</v>
      </c>
      <c r="X44" s="206">
        <v>41.69</v>
      </c>
      <c r="Y44" s="206">
        <v>0</v>
      </c>
      <c r="Z44" s="206">
        <v>71.2</v>
      </c>
      <c r="AA44" s="206">
        <v>26.6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19.52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185.66</v>
      </c>
      <c r="M45" s="206">
        <v>26.7</v>
      </c>
      <c r="N45" s="206">
        <v>34.409999999999997</v>
      </c>
      <c r="O45" s="206">
        <v>0</v>
      </c>
      <c r="P45" s="206">
        <v>35.74</v>
      </c>
      <c r="Q45" s="206">
        <v>6.36</v>
      </c>
      <c r="R45" s="206">
        <v>12.3</v>
      </c>
      <c r="S45" s="206">
        <v>7.68</v>
      </c>
      <c r="T45" s="206">
        <v>0</v>
      </c>
      <c r="U45" s="206">
        <v>12.07</v>
      </c>
      <c r="V45" s="206">
        <v>5.36</v>
      </c>
      <c r="W45" s="206">
        <v>13.46</v>
      </c>
      <c r="X45" s="206">
        <v>41.69</v>
      </c>
      <c r="Y45" s="206">
        <v>0</v>
      </c>
      <c r="Z45" s="206">
        <v>71.2</v>
      </c>
      <c r="AA45" s="206">
        <v>26.6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19.52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185.66</v>
      </c>
      <c r="M46" s="206">
        <v>26.7</v>
      </c>
      <c r="N46" s="206">
        <v>34.409999999999997</v>
      </c>
      <c r="O46" s="206">
        <v>0</v>
      </c>
      <c r="P46" s="206">
        <v>35.74</v>
      </c>
      <c r="Q46" s="206">
        <v>6.36</v>
      </c>
      <c r="R46" s="206">
        <v>12.3</v>
      </c>
      <c r="S46" s="206">
        <v>7.68</v>
      </c>
      <c r="T46" s="206">
        <v>0</v>
      </c>
      <c r="U46" s="206">
        <v>12.07</v>
      </c>
      <c r="V46" s="206">
        <v>5.36</v>
      </c>
      <c r="W46" s="206">
        <v>13.46</v>
      </c>
      <c r="X46" s="206">
        <v>41.69</v>
      </c>
      <c r="Y46" s="206">
        <v>0</v>
      </c>
      <c r="Z46" s="206">
        <v>71.2</v>
      </c>
      <c r="AA46" s="206">
        <v>26.6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19.52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185.66</v>
      </c>
      <c r="M47" s="206">
        <v>26.7</v>
      </c>
      <c r="N47" s="206">
        <v>34.409999999999997</v>
      </c>
      <c r="O47" s="206">
        <v>0</v>
      </c>
      <c r="P47" s="206">
        <v>35.74</v>
      </c>
      <c r="Q47" s="206">
        <v>6.36</v>
      </c>
      <c r="R47" s="206">
        <v>12.3</v>
      </c>
      <c r="S47" s="206">
        <v>7.68</v>
      </c>
      <c r="T47" s="206">
        <v>0</v>
      </c>
      <c r="U47" s="206">
        <v>12.07</v>
      </c>
      <c r="V47" s="206">
        <v>5.36</v>
      </c>
      <c r="W47" s="206">
        <v>13.46</v>
      </c>
      <c r="X47" s="206">
        <v>41.69</v>
      </c>
      <c r="Y47" s="206">
        <v>0</v>
      </c>
      <c r="Z47" s="206">
        <v>71.2</v>
      </c>
      <c r="AA47" s="206">
        <v>26.6</v>
      </c>
      <c r="AB47" s="206">
        <v>0</v>
      </c>
      <c r="AC47" s="206">
        <v>11.74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19.52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185.66</v>
      </c>
      <c r="M48" s="206">
        <v>26.7</v>
      </c>
      <c r="N48" s="206">
        <v>34.409999999999997</v>
      </c>
      <c r="O48" s="206">
        <v>0</v>
      </c>
      <c r="P48" s="206">
        <v>35.74</v>
      </c>
      <c r="Q48" s="206">
        <v>6.36</v>
      </c>
      <c r="R48" s="206">
        <v>12.3</v>
      </c>
      <c r="S48" s="206">
        <v>7.68</v>
      </c>
      <c r="T48" s="206">
        <v>0</v>
      </c>
      <c r="U48" s="206">
        <v>12.07</v>
      </c>
      <c r="V48" s="206">
        <v>5.36</v>
      </c>
      <c r="W48" s="206">
        <v>13.46</v>
      </c>
      <c r="X48" s="206">
        <v>41.69</v>
      </c>
      <c r="Y48" s="206">
        <v>0</v>
      </c>
      <c r="Z48" s="206">
        <v>71.2</v>
      </c>
      <c r="AA48" s="206">
        <v>26.6</v>
      </c>
      <c r="AB48" s="206">
        <v>0</v>
      </c>
      <c r="AC48" s="206">
        <v>11.74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19.52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185.66</v>
      </c>
      <c r="M49" s="206">
        <v>26.7</v>
      </c>
      <c r="N49" s="206">
        <v>34.409999999999997</v>
      </c>
      <c r="O49" s="206">
        <v>0</v>
      </c>
      <c r="P49" s="206">
        <v>35.74</v>
      </c>
      <c r="Q49" s="206">
        <v>6.36</v>
      </c>
      <c r="R49" s="206">
        <v>12.3</v>
      </c>
      <c r="S49" s="206">
        <v>7.68</v>
      </c>
      <c r="T49" s="206">
        <v>0</v>
      </c>
      <c r="U49" s="206">
        <v>12.07</v>
      </c>
      <c r="V49" s="206">
        <v>5.36</v>
      </c>
      <c r="W49" s="206">
        <v>13.46</v>
      </c>
      <c r="X49" s="206">
        <v>41.69</v>
      </c>
      <c r="Y49" s="206">
        <v>0</v>
      </c>
      <c r="Z49" s="206">
        <v>71.2</v>
      </c>
      <c r="AA49" s="206">
        <v>26.6</v>
      </c>
      <c r="AB49" s="206">
        <v>0</v>
      </c>
      <c r="AC49" s="206">
        <v>7.75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19.52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185.66</v>
      </c>
      <c r="M50" s="206">
        <v>26.7</v>
      </c>
      <c r="N50" s="206">
        <v>34.409999999999997</v>
      </c>
      <c r="O50" s="206">
        <v>0</v>
      </c>
      <c r="P50" s="206">
        <v>35.74</v>
      </c>
      <c r="Q50" s="206">
        <v>6.36</v>
      </c>
      <c r="R50" s="206">
        <v>12.3</v>
      </c>
      <c r="S50" s="206">
        <v>7.68</v>
      </c>
      <c r="T50" s="206">
        <v>0</v>
      </c>
      <c r="U50" s="206">
        <v>12.07</v>
      </c>
      <c r="V50" s="206">
        <v>5.36</v>
      </c>
      <c r="W50" s="206">
        <v>13.46</v>
      </c>
      <c r="X50" s="206">
        <v>41.69</v>
      </c>
      <c r="Y50" s="206">
        <v>0</v>
      </c>
      <c r="Z50" s="206">
        <v>71.2</v>
      </c>
      <c r="AA50" s="206">
        <v>26.6</v>
      </c>
      <c r="AB50" s="206">
        <v>0</v>
      </c>
      <c r="AC50" s="206">
        <v>7.75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19.52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185.66</v>
      </c>
      <c r="M51" s="206">
        <v>26.7</v>
      </c>
      <c r="N51" s="206">
        <v>34.409999999999997</v>
      </c>
      <c r="O51" s="206">
        <v>0</v>
      </c>
      <c r="P51" s="206">
        <v>35.74</v>
      </c>
      <c r="Q51" s="206">
        <v>6.36</v>
      </c>
      <c r="R51" s="206">
        <v>12.3</v>
      </c>
      <c r="S51" s="206">
        <v>7.68</v>
      </c>
      <c r="T51" s="206">
        <v>0</v>
      </c>
      <c r="U51" s="206">
        <v>12.07</v>
      </c>
      <c r="V51" s="206">
        <v>5.36</v>
      </c>
      <c r="W51" s="206">
        <v>13.46</v>
      </c>
      <c r="X51" s="206">
        <v>41.69</v>
      </c>
      <c r="Y51" s="206">
        <v>0</v>
      </c>
      <c r="Z51" s="206">
        <v>71.2</v>
      </c>
      <c r="AA51" s="206">
        <v>26.6</v>
      </c>
      <c r="AB51" s="206">
        <v>0</v>
      </c>
      <c r="AC51" s="206">
        <v>7.75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19.52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185.66</v>
      </c>
      <c r="M52" s="206">
        <v>26.7</v>
      </c>
      <c r="N52" s="206">
        <v>34.409999999999997</v>
      </c>
      <c r="O52" s="206">
        <v>0</v>
      </c>
      <c r="P52" s="206">
        <v>35.74</v>
      </c>
      <c r="Q52" s="206">
        <v>6.36</v>
      </c>
      <c r="R52" s="206">
        <v>12.3</v>
      </c>
      <c r="S52" s="206">
        <v>7.68</v>
      </c>
      <c r="T52" s="206">
        <v>0</v>
      </c>
      <c r="U52" s="206">
        <v>12.07</v>
      </c>
      <c r="V52" s="206">
        <v>5.36</v>
      </c>
      <c r="W52" s="206">
        <v>13.46</v>
      </c>
      <c r="X52" s="206">
        <v>41.69</v>
      </c>
      <c r="Y52" s="206">
        <v>0</v>
      </c>
      <c r="Z52" s="206">
        <v>71.2</v>
      </c>
      <c r="AA52" s="206">
        <v>26.6</v>
      </c>
      <c r="AB52" s="206">
        <v>0</v>
      </c>
      <c r="AC52" s="206">
        <v>7.75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19.52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185.67</v>
      </c>
      <c r="M53" s="206">
        <v>26.7</v>
      </c>
      <c r="N53" s="206">
        <v>34.409999999999997</v>
      </c>
      <c r="O53" s="206">
        <v>0</v>
      </c>
      <c r="P53" s="206">
        <v>35.74</v>
      </c>
      <c r="Q53" s="206">
        <v>6.35</v>
      </c>
      <c r="R53" s="206">
        <v>12.3</v>
      </c>
      <c r="S53" s="206">
        <v>7.68</v>
      </c>
      <c r="T53" s="206">
        <v>0</v>
      </c>
      <c r="U53" s="206">
        <v>12.07</v>
      </c>
      <c r="V53" s="206">
        <v>5.36</v>
      </c>
      <c r="W53" s="206">
        <v>13.46</v>
      </c>
      <c r="X53" s="206">
        <v>41.69</v>
      </c>
      <c r="Y53" s="206">
        <v>0</v>
      </c>
      <c r="Z53" s="206">
        <v>71.2</v>
      </c>
      <c r="AA53" s="206">
        <v>26.6</v>
      </c>
      <c r="AB53" s="206">
        <v>0</v>
      </c>
      <c r="AC53" s="206">
        <v>7.75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53.47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19.52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185.67</v>
      </c>
      <c r="M54" s="206">
        <v>26.7</v>
      </c>
      <c r="N54" s="206">
        <v>34.409999999999997</v>
      </c>
      <c r="O54" s="206">
        <v>0</v>
      </c>
      <c r="P54" s="206">
        <v>35.74</v>
      </c>
      <c r="Q54" s="206">
        <v>6.35</v>
      </c>
      <c r="R54" s="206">
        <v>12.3</v>
      </c>
      <c r="S54" s="206">
        <v>7.68</v>
      </c>
      <c r="T54" s="206">
        <v>0</v>
      </c>
      <c r="U54" s="206">
        <v>12.07</v>
      </c>
      <c r="V54" s="206">
        <v>5.36</v>
      </c>
      <c r="W54" s="206">
        <v>13.46</v>
      </c>
      <c r="X54" s="206">
        <v>41.69</v>
      </c>
      <c r="Y54" s="206">
        <v>0</v>
      </c>
      <c r="Z54" s="206">
        <v>71.2</v>
      </c>
      <c r="AA54" s="206">
        <v>26.6</v>
      </c>
      <c r="AB54" s="206">
        <v>0</v>
      </c>
      <c r="AC54" s="206">
        <v>7.75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53.47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19.52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8.99</v>
      </c>
      <c r="L55" s="206">
        <v>185.67</v>
      </c>
      <c r="M55" s="206">
        <v>26.7</v>
      </c>
      <c r="N55" s="206">
        <v>34.409999999999997</v>
      </c>
      <c r="O55" s="206">
        <v>0</v>
      </c>
      <c r="P55" s="206">
        <v>35.74</v>
      </c>
      <c r="Q55" s="206">
        <v>6.35</v>
      </c>
      <c r="R55" s="206">
        <v>12.3</v>
      </c>
      <c r="S55" s="206">
        <v>7.68</v>
      </c>
      <c r="T55" s="206">
        <v>0</v>
      </c>
      <c r="U55" s="206">
        <v>12.07</v>
      </c>
      <c r="V55" s="206">
        <v>5.36</v>
      </c>
      <c r="W55" s="206">
        <v>13.46</v>
      </c>
      <c r="X55" s="206">
        <v>41.69</v>
      </c>
      <c r="Y55" s="206">
        <v>0</v>
      </c>
      <c r="Z55" s="206">
        <v>71.2</v>
      </c>
      <c r="AA55" s="206">
        <v>23.59</v>
      </c>
      <c r="AB55" s="206">
        <v>0</v>
      </c>
      <c r="AC55" s="206">
        <v>7.55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53.47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19.52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185.67</v>
      </c>
      <c r="M56" s="206">
        <v>26.7</v>
      </c>
      <c r="N56" s="206">
        <v>34.409999999999997</v>
      </c>
      <c r="O56" s="206">
        <v>0</v>
      </c>
      <c r="P56" s="206">
        <v>35.74</v>
      </c>
      <c r="Q56" s="206">
        <v>6.35</v>
      </c>
      <c r="R56" s="206">
        <v>12.3</v>
      </c>
      <c r="S56" s="206">
        <v>7.68</v>
      </c>
      <c r="T56" s="206">
        <v>0</v>
      </c>
      <c r="U56" s="206">
        <v>12.07</v>
      </c>
      <c r="V56" s="206">
        <v>5.36</v>
      </c>
      <c r="W56" s="206">
        <v>13.46</v>
      </c>
      <c r="X56" s="206">
        <v>41.69</v>
      </c>
      <c r="Y56" s="206">
        <v>0</v>
      </c>
      <c r="Z56" s="206">
        <v>71.2</v>
      </c>
      <c r="AA56" s="206">
        <v>23.59</v>
      </c>
      <c r="AB56" s="206">
        <v>0</v>
      </c>
      <c r="AC56" s="206">
        <v>7.55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53.47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19.52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9.35</v>
      </c>
      <c r="L57" s="206">
        <v>185.67</v>
      </c>
      <c r="M57" s="206">
        <v>26.7</v>
      </c>
      <c r="N57" s="206">
        <v>34.409999999999997</v>
      </c>
      <c r="O57" s="206">
        <v>0</v>
      </c>
      <c r="P57" s="206">
        <v>35.74</v>
      </c>
      <c r="Q57" s="206">
        <v>6.35</v>
      </c>
      <c r="R57" s="206">
        <v>12.3</v>
      </c>
      <c r="S57" s="206">
        <v>7.68</v>
      </c>
      <c r="T57" s="206">
        <v>0</v>
      </c>
      <c r="U57" s="206">
        <v>12.07</v>
      </c>
      <c r="V57" s="206">
        <v>5.36</v>
      </c>
      <c r="W57" s="206">
        <v>13.46</v>
      </c>
      <c r="X57" s="206">
        <v>41.69</v>
      </c>
      <c r="Y57" s="206">
        <v>0</v>
      </c>
      <c r="Z57" s="206">
        <v>71.2</v>
      </c>
      <c r="AA57" s="206">
        <v>23.59</v>
      </c>
      <c r="AB57" s="206">
        <v>0</v>
      </c>
      <c r="AC57" s="206">
        <v>7.55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53.47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19.52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185.67</v>
      </c>
      <c r="M58" s="206">
        <v>26.7</v>
      </c>
      <c r="N58" s="206">
        <v>34.409999999999997</v>
      </c>
      <c r="O58" s="206">
        <v>0</v>
      </c>
      <c r="P58" s="206">
        <v>35.74</v>
      </c>
      <c r="Q58" s="206">
        <v>6.35</v>
      </c>
      <c r="R58" s="206">
        <v>12.3</v>
      </c>
      <c r="S58" s="206">
        <v>7.68</v>
      </c>
      <c r="T58" s="206">
        <v>0</v>
      </c>
      <c r="U58" s="206">
        <v>12.07</v>
      </c>
      <c r="V58" s="206">
        <v>5.36</v>
      </c>
      <c r="W58" s="206">
        <v>13.46</v>
      </c>
      <c r="X58" s="206">
        <v>41.69</v>
      </c>
      <c r="Y58" s="206">
        <v>0</v>
      </c>
      <c r="Z58" s="206">
        <v>71.2</v>
      </c>
      <c r="AA58" s="206">
        <v>23.59</v>
      </c>
      <c r="AB58" s="206">
        <v>0</v>
      </c>
      <c r="AC58" s="206">
        <v>7.55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55.17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19.52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185.67</v>
      </c>
      <c r="M59" s="206">
        <v>26.7</v>
      </c>
      <c r="N59" s="206">
        <v>34.409999999999997</v>
      </c>
      <c r="O59" s="206">
        <v>0</v>
      </c>
      <c r="P59" s="206">
        <v>35.74</v>
      </c>
      <c r="Q59" s="206">
        <v>6.35</v>
      </c>
      <c r="R59" s="206">
        <v>12.3</v>
      </c>
      <c r="S59" s="206">
        <v>7.68</v>
      </c>
      <c r="T59" s="206">
        <v>0</v>
      </c>
      <c r="U59" s="206">
        <v>12.07</v>
      </c>
      <c r="V59" s="206">
        <v>5.36</v>
      </c>
      <c r="W59" s="206">
        <v>13.46</v>
      </c>
      <c r="X59" s="206">
        <v>41.69</v>
      </c>
      <c r="Y59" s="206">
        <v>0</v>
      </c>
      <c r="Z59" s="206">
        <v>71.2</v>
      </c>
      <c r="AA59" s="206">
        <v>23.59</v>
      </c>
      <c r="AB59" s="206">
        <v>0</v>
      </c>
      <c r="AC59" s="206">
        <v>7.55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55.17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19.52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185.67</v>
      </c>
      <c r="M60" s="206">
        <v>26.7</v>
      </c>
      <c r="N60" s="206">
        <v>34.409999999999997</v>
      </c>
      <c r="O60" s="206">
        <v>0</v>
      </c>
      <c r="P60" s="206">
        <v>35.74</v>
      </c>
      <c r="Q60" s="206">
        <v>6.35</v>
      </c>
      <c r="R60" s="206">
        <v>12.3</v>
      </c>
      <c r="S60" s="206">
        <v>7.68</v>
      </c>
      <c r="T60" s="206">
        <v>0</v>
      </c>
      <c r="U60" s="206">
        <v>12.07</v>
      </c>
      <c r="V60" s="206">
        <v>5.36</v>
      </c>
      <c r="W60" s="206">
        <v>13.46</v>
      </c>
      <c r="X60" s="206">
        <v>41.69</v>
      </c>
      <c r="Y60" s="206">
        <v>0</v>
      </c>
      <c r="Z60" s="206">
        <v>71.2</v>
      </c>
      <c r="AA60" s="206">
        <v>23.59</v>
      </c>
      <c r="AB60" s="206">
        <v>0</v>
      </c>
      <c r="AC60" s="206">
        <v>7.55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55.17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19.52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185.66</v>
      </c>
      <c r="M61" s="206">
        <v>26.7</v>
      </c>
      <c r="N61" s="206">
        <v>34.409999999999997</v>
      </c>
      <c r="O61" s="206">
        <v>0</v>
      </c>
      <c r="P61" s="206">
        <v>35.74</v>
      </c>
      <c r="Q61" s="206">
        <v>6.35</v>
      </c>
      <c r="R61" s="206">
        <v>12.3</v>
      </c>
      <c r="S61" s="206">
        <v>7.68</v>
      </c>
      <c r="T61" s="206">
        <v>0</v>
      </c>
      <c r="U61" s="206">
        <v>12.07</v>
      </c>
      <c r="V61" s="206">
        <v>5.36</v>
      </c>
      <c r="W61" s="206">
        <v>13.46</v>
      </c>
      <c r="X61" s="206">
        <v>41.69</v>
      </c>
      <c r="Y61" s="206">
        <v>0</v>
      </c>
      <c r="Z61" s="206">
        <v>71.2</v>
      </c>
      <c r="AA61" s="206">
        <v>23.59</v>
      </c>
      <c r="AB61" s="206">
        <v>0</v>
      </c>
      <c r="AC61" s="206">
        <v>11.43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55.17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19.52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185.66</v>
      </c>
      <c r="M62" s="206">
        <v>26.7</v>
      </c>
      <c r="N62" s="206">
        <v>34.409999999999997</v>
      </c>
      <c r="O62" s="206">
        <v>0</v>
      </c>
      <c r="P62" s="206">
        <v>35.74</v>
      </c>
      <c r="Q62" s="206">
        <v>6.35</v>
      </c>
      <c r="R62" s="206">
        <v>12.3</v>
      </c>
      <c r="S62" s="206">
        <v>7.68</v>
      </c>
      <c r="T62" s="206">
        <v>0</v>
      </c>
      <c r="U62" s="206">
        <v>12.07</v>
      </c>
      <c r="V62" s="206">
        <v>5.36</v>
      </c>
      <c r="W62" s="206">
        <v>13.46</v>
      </c>
      <c r="X62" s="206">
        <v>41.69</v>
      </c>
      <c r="Y62" s="206">
        <v>0</v>
      </c>
      <c r="Z62" s="206">
        <v>71.2</v>
      </c>
      <c r="AA62" s="206">
        <v>23.59</v>
      </c>
      <c r="AB62" s="206">
        <v>0</v>
      </c>
      <c r="AC62" s="206">
        <v>11.43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55.17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19.52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185.66</v>
      </c>
      <c r="M63" s="206">
        <v>26.7</v>
      </c>
      <c r="N63" s="206">
        <v>34.409999999999997</v>
      </c>
      <c r="O63" s="206">
        <v>0</v>
      </c>
      <c r="P63" s="206">
        <v>35.74</v>
      </c>
      <c r="Q63" s="206">
        <v>6.35</v>
      </c>
      <c r="R63" s="206">
        <v>12.3</v>
      </c>
      <c r="S63" s="206">
        <v>7.68</v>
      </c>
      <c r="T63" s="206">
        <v>0</v>
      </c>
      <c r="U63" s="206">
        <v>12.07</v>
      </c>
      <c r="V63" s="206">
        <v>5.36</v>
      </c>
      <c r="W63" s="206">
        <v>13.46</v>
      </c>
      <c r="X63" s="206">
        <v>41.69</v>
      </c>
      <c r="Y63" s="206">
        <v>0</v>
      </c>
      <c r="Z63" s="206">
        <v>71.2</v>
      </c>
      <c r="AA63" s="206">
        <v>23.59</v>
      </c>
      <c r="AB63" s="206">
        <v>0</v>
      </c>
      <c r="AC63" s="206">
        <v>11.43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55.17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19.52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185.66</v>
      </c>
      <c r="M64" s="206">
        <v>26.7</v>
      </c>
      <c r="N64" s="206">
        <v>34.409999999999997</v>
      </c>
      <c r="O64" s="206">
        <v>0</v>
      </c>
      <c r="P64" s="206">
        <v>35.74</v>
      </c>
      <c r="Q64" s="206">
        <v>6.36</v>
      </c>
      <c r="R64" s="206">
        <v>12.3</v>
      </c>
      <c r="S64" s="206">
        <v>7.68</v>
      </c>
      <c r="T64" s="206">
        <v>0</v>
      </c>
      <c r="U64" s="206">
        <v>12.07</v>
      </c>
      <c r="V64" s="206">
        <v>5.36</v>
      </c>
      <c r="W64" s="206">
        <v>13.46</v>
      </c>
      <c r="X64" s="206">
        <v>41.69</v>
      </c>
      <c r="Y64" s="206">
        <v>0</v>
      </c>
      <c r="Z64" s="206">
        <v>71.2</v>
      </c>
      <c r="AA64" s="206">
        <v>23.59</v>
      </c>
      <c r="AB64" s="206">
        <v>0</v>
      </c>
      <c r="AC64" s="206">
        <v>11.43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55.17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19.52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185.66</v>
      </c>
      <c r="M65" s="206">
        <v>26.7</v>
      </c>
      <c r="N65" s="206">
        <v>34.409999999999997</v>
      </c>
      <c r="O65" s="206">
        <v>0</v>
      </c>
      <c r="P65" s="206">
        <v>35.74</v>
      </c>
      <c r="Q65" s="206">
        <v>6.36</v>
      </c>
      <c r="R65" s="206">
        <v>12.3</v>
      </c>
      <c r="S65" s="206">
        <v>7.68</v>
      </c>
      <c r="T65" s="206">
        <v>0</v>
      </c>
      <c r="U65" s="206">
        <v>12.07</v>
      </c>
      <c r="V65" s="206">
        <v>5.36</v>
      </c>
      <c r="W65" s="206">
        <v>13.46</v>
      </c>
      <c r="X65" s="206">
        <v>41.69</v>
      </c>
      <c r="Y65" s="206">
        <v>0</v>
      </c>
      <c r="Z65" s="206">
        <v>71.2</v>
      </c>
      <c r="AA65" s="206">
        <v>23.59</v>
      </c>
      <c r="AB65" s="206">
        <v>0</v>
      </c>
      <c r="AC65" s="206">
        <v>11.43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55.17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19.52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185.66</v>
      </c>
      <c r="M66" s="206">
        <v>26.7</v>
      </c>
      <c r="N66" s="206">
        <v>34.409999999999997</v>
      </c>
      <c r="O66" s="206">
        <v>0</v>
      </c>
      <c r="P66" s="206">
        <v>35.74</v>
      </c>
      <c r="Q66" s="206">
        <v>6.36</v>
      </c>
      <c r="R66" s="206">
        <v>12.3</v>
      </c>
      <c r="S66" s="206">
        <v>7.68</v>
      </c>
      <c r="T66" s="206">
        <v>0</v>
      </c>
      <c r="U66" s="206">
        <v>12.07</v>
      </c>
      <c r="V66" s="206">
        <v>5.36</v>
      </c>
      <c r="W66" s="206">
        <v>13.46</v>
      </c>
      <c r="X66" s="206">
        <v>41.69</v>
      </c>
      <c r="Y66" s="206">
        <v>0</v>
      </c>
      <c r="Z66" s="206">
        <v>71.2</v>
      </c>
      <c r="AA66" s="206">
        <v>23.59</v>
      </c>
      <c r="AB66" s="206">
        <v>0</v>
      </c>
      <c r="AC66" s="206">
        <v>11.43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55.17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19.52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185.67</v>
      </c>
      <c r="M67" s="206">
        <v>26.7</v>
      </c>
      <c r="N67" s="206">
        <v>34.409999999999997</v>
      </c>
      <c r="O67" s="206">
        <v>0</v>
      </c>
      <c r="P67" s="206">
        <v>35.74</v>
      </c>
      <c r="Q67" s="206">
        <v>6.36</v>
      </c>
      <c r="R67" s="206">
        <v>12.3</v>
      </c>
      <c r="S67" s="206">
        <v>7.68</v>
      </c>
      <c r="T67" s="206">
        <v>0</v>
      </c>
      <c r="U67" s="206">
        <v>12.07</v>
      </c>
      <c r="V67" s="206">
        <v>5.36</v>
      </c>
      <c r="W67" s="206">
        <v>13.46</v>
      </c>
      <c r="X67" s="206">
        <v>41.69</v>
      </c>
      <c r="Y67" s="206">
        <v>0</v>
      </c>
      <c r="Z67" s="206">
        <v>71.2</v>
      </c>
      <c r="AA67" s="206">
        <v>23.59</v>
      </c>
      <c r="AB67" s="206">
        <v>0</v>
      </c>
      <c r="AC67" s="206">
        <v>11.43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55.17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19.52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185.67</v>
      </c>
      <c r="M68" s="206">
        <v>26.7</v>
      </c>
      <c r="N68" s="206">
        <v>34.409999999999997</v>
      </c>
      <c r="O68" s="206">
        <v>0</v>
      </c>
      <c r="P68" s="206">
        <v>35.74</v>
      </c>
      <c r="Q68" s="206">
        <v>6.36</v>
      </c>
      <c r="R68" s="206">
        <v>12.3</v>
      </c>
      <c r="S68" s="206">
        <v>7.68</v>
      </c>
      <c r="T68" s="206">
        <v>0</v>
      </c>
      <c r="U68" s="206">
        <v>12.07</v>
      </c>
      <c r="V68" s="206">
        <v>5.36</v>
      </c>
      <c r="W68" s="206">
        <v>13.46</v>
      </c>
      <c r="X68" s="206">
        <v>41.69</v>
      </c>
      <c r="Y68" s="206">
        <v>0</v>
      </c>
      <c r="Z68" s="206">
        <v>71.2</v>
      </c>
      <c r="AA68" s="206">
        <v>23.59</v>
      </c>
      <c r="AB68" s="206">
        <v>0</v>
      </c>
      <c r="AC68" s="206">
        <v>11.43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55.17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19.52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185.67</v>
      </c>
      <c r="M69" s="206">
        <v>26.7</v>
      </c>
      <c r="N69" s="206">
        <v>34.409999999999997</v>
      </c>
      <c r="O69" s="206">
        <v>0</v>
      </c>
      <c r="P69" s="206">
        <v>35.74</v>
      </c>
      <c r="Q69" s="206">
        <v>6.36</v>
      </c>
      <c r="R69" s="206">
        <v>12.3</v>
      </c>
      <c r="S69" s="206">
        <v>7.68</v>
      </c>
      <c r="T69" s="206">
        <v>0</v>
      </c>
      <c r="U69" s="206">
        <v>12.07</v>
      </c>
      <c r="V69" s="206">
        <v>5.36</v>
      </c>
      <c r="W69" s="206">
        <v>13.46</v>
      </c>
      <c r="X69" s="206">
        <v>41.69</v>
      </c>
      <c r="Y69" s="206">
        <v>0</v>
      </c>
      <c r="Z69" s="206">
        <v>71.2</v>
      </c>
      <c r="AA69" s="206">
        <v>23.59</v>
      </c>
      <c r="AB69" s="206">
        <v>0</v>
      </c>
      <c r="AC69" s="206">
        <v>7.55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55.17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19.52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185.67</v>
      </c>
      <c r="M70" s="206">
        <v>26.7</v>
      </c>
      <c r="N70" s="206">
        <v>34.409999999999997</v>
      </c>
      <c r="O70" s="206">
        <v>0</v>
      </c>
      <c r="P70" s="206">
        <v>35.74</v>
      </c>
      <c r="Q70" s="206">
        <v>6.36</v>
      </c>
      <c r="R70" s="206">
        <v>12.3</v>
      </c>
      <c r="S70" s="206">
        <v>7.68</v>
      </c>
      <c r="T70" s="206">
        <v>0</v>
      </c>
      <c r="U70" s="206">
        <v>12.07</v>
      </c>
      <c r="V70" s="206">
        <v>5.36</v>
      </c>
      <c r="W70" s="206">
        <v>13.46</v>
      </c>
      <c r="X70" s="206">
        <v>41.69</v>
      </c>
      <c r="Y70" s="206">
        <v>0</v>
      </c>
      <c r="Z70" s="206">
        <v>71.2</v>
      </c>
      <c r="AA70" s="206">
        <v>23.59</v>
      </c>
      <c r="AB70" s="206">
        <v>0</v>
      </c>
      <c r="AC70" s="206">
        <v>7.55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55.17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17.920000000000002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185.66</v>
      </c>
      <c r="M71" s="206">
        <v>26.7</v>
      </c>
      <c r="N71" s="206">
        <v>34.409999999999997</v>
      </c>
      <c r="O71" s="206">
        <v>0</v>
      </c>
      <c r="P71" s="206">
        <v>35.74</v>
      </c>
      <c r="Q71" s="206">
        <v>6.36</v>
      </c>
      <c r="R71" s="206">
        <v>12.3</v>
      </c>
      <c r="S71" s="206">
        <v>7.68</v>
      </c>
      <c r="T71" s="206">
        <v>0</v>
      </c>
      <c r="U71" s="206">
        <v>12.07</v>
      </c>
      <c r="V71" s="206">
        <v>5.36</v>
      </c>
      <c r="W71" s="206">
        <v>13.46</v>
      </c>
      <c r="X71" s="206">
        <v>41.69</v>
      </c>
      <c r="Y71" s="206">
        <v>0</v>
      </c>
      <c r="Z71" s="206">
        <v>71.2</v>
      </c>
      <c r="AA71" s="206">
        <v>23.59</v>
      </c>
      <c r="AB71" s="206">
        <v>0</v>
      </c>
      <c r="AC71" s="206">
        <v>7.75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8.76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185.66</v>
      </c>
      <c r="M72" s="206">
        <v>26.7</v>
      </c>
      <c r="N72" s="206">
        <v>34.409999999999997</v>
      </c>
      <c r="O72" s="206">
        <v>0</v>
      </c>
      <c r="P72" s="206">
        <v>35.74</v>
      </c>
      <c r="Q72" s="206">
        <v>6.36</v>
      </c>
      <c r="R72" s="206">
        <v>12.3</v>
      </c>
      <c r="S72" s="206">
        <v>7.68</v>
      </c>
      <c r="T72" s="206">
        <v>0</v>
      </c>
      <c r="U72" s="206">
        <v>12.07</v>
      </c>
      <c r="V72" s="206">
        <v>5.36</v>
      </c>
      <c r="W72" s="206">
        <v>13.46</v>
      </c>
      <c r="X72" s="206">
        <v>41.69</v>
      </c>
      <c r="Y72" s="206">
        <v>0</v>
      </c>
      <c r="Z72" s="206">
        <v>71.2</v>
      </c>
      <c r="AA72" s="206">
        <v>23.59</v>
      </c>
      <c r="AB72" s="206">
        <v>0</v>
      </c>
      <c r="AC72" s="206">
        <v>7.75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3.64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185.66</v>
      </c>
      <c r="M73" s="206">
        <v>26.7</v>
      </c>
      <c r="N73" s="206">
        <v>34.409999999999997</v>
      </c>
      <c r="O73" s="206">
        <v>0</v>
      </c>
      <c r="P73" s="206">
        <v>35.74</v>
      </c>
      <c r="Q73" s="206">
        <v>6.36</v>
      </c>
      <c r="R73" s="206">
        <v>12.3</v>
      </c>
      <c r="S73" s="206">
        <v>7.68</v>
      </c>
      <c r="T73" s="206">
        <v>0</v>
      </c>
      <c r="U73" s="206">
        <v>12.07</v>
      </c>
      <c r="V73" s="206">
        <v>5.36</v>
      </c>
      <c r="W73" s="206">
        <v>13.46</v>
      </c>
      <c r="X73" s="206">
        <v>41.69</v>
      </c>
      <c r="Y73" s="206">
        <v>0</v>
      </c>
      <c r="Z73" s="206">
        <v>71.2</v>
      </c>
      <c r="AA73" s="206">
        <v>23.59</v>
      </c>
      <c r="AB73" s="206">
        <v>0</v>
      </c>
      <c r="AC73" s="206">
        <v>7.75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0.91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185.66</v>
      </c>
      <c r="M74" s="206">
        <v>26.7</v>
      </c>
      <c r="N74" s="206">
        <v>34.409999999999997</v>
      </c>
      <c r="O74" s="206">
        <v>0</v>
      </c>
      <c r="P74" s="206">
        <v>35.74</v>
      </c>
      <c r="Q74" s="206">
        <v>6.36</v>
      </c>
      <c r="R74" s="206">
        <v>12.3</v>
      </c>
      <c r="S74" s="206">
        <v>7.68</v>
      </c>
      <c r="T74" s="206">
        <v>0</v>
      </c>
      <c r="U74" s="206">
        <v>12.07</v>
      </c>
      <c r="V74" s="206">
        <v>5.36</v>
      </c>
      <c r="W74" s="206">
        <v>13.46</v>
      </c>
      <c r="X74" s="206">
        <v>41.69</v>
      </c>
      <c r="Y74" s="206">
        <v>0</v>
      </c>
      <c r="Z74" s="206">
        <v>71.2</v>
      </c>
      <c r="AA74" s="206">
        <v>23.59</v>
      </c>
      <c r="AB74" s="206">
        <v>0</v>
      </c>
      <c r="AC74" s="206">
        <v>7.75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185.66</v>
      </c>
      <c r="M75" s="206">
        <v>26.7</v>
      </c>
      <c r="N75" s="206">
        <v>34.409999999999997</v>
      </c>
      <c r="O75" s="206">
        <v>0</v>
      </c>
      <c r="P75" s="206">
        <v>35.74</v>
      </c>
      <c r="Q75" s="206">
        <v>6.36</v>
      </c>
      <c r="R75" s="206">
        <v>12.3</v>
      </c>
      <c r="S75" s="206">
        <v>7.68</v>
      </c>
      <c r="T75" s="206">
        <v>0</v>
      </c>
      <c r="U75" s="206">
        <v>12.07</v>
      </c>
      <c r="V75" s="206">
        <v>5.36</v>
      </c>
      <c r="W75" s="206">
        <v>13.03</v>
      </c>
      <c r="X75" s="206">
        <v>41.69</v>
      </c>
      <c r="Y75" s="206">
        <v>0</v>
      </c>
      <c r="Z75" s="206">
        <v>71.2</v>
      </c>
      <c r="AA75" s="206">
        <v>23.59</v>
      </c>
      <c r="AB75" s="206">
        <v>0</v>
      </c>
      <c r="AC75" s="206">
        <v>7.95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185.66</v>
      </c>
      <c r="M76" s="206">
        <v>26.7</v>
      </c>
      <c r="N76" s="206">
        <v>34.409999999999997</v>
      </c>
      <c r="O76" s="206">
        <v>0</v>
      </c>
      <c r="P76" s="206">
        <v>35.74</v>
      </c>
      <c r="Q76" s="206">
        <v>6.36</v>
      </c>
      <c r="R76" s="206">
        <v>12.3</v>
      </c>
      <c r="S76" s="206">
        <v>7.68</v>
      </c>
      <c r="T76" s="206">
        <v>0</v>
      </c>
      <c r="U76" s="206">
        <v>12.07</v>
      </c>
      <c r="V76" s="206">
        <v>5.36</v>
      </c>
      <c r="W76" s="206">
        <v>13.03</v>
      </c>
      <c r="X76" s="206">
        <v>41.69</v>
      </c>
      <c r="Y76" s="206">
        <v>0</v>
      </c>
      <c r="Z76" s="206">
        <v>71.2</v>
      </c>
      <c r="AA76" s="206">
        <v>23.59</v>
      </c>
      <c r="AB76" s="206">
        <v>0</v>
      </c>
      <c r="AC76" s="206">
        <v>7.95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8.99</v>
      </c>
      <c r="L77" s="206">
        <v>185.66</v>
      </c>
      <c r="M77" s="206">
        <v>26.7</v>
      </c>
      <c r="N77" s="206">
        <v>34.409999999999997</v>
      </c>
      <c r="O77" s="206">
        <v>0</v>
      </c>
      <c r="P77" s="206">
        <v>35.74</v>
      </c>
      <c r="Q77" s="206">
        <v>6.36</v>
      </c>
      <c r="R77" s="206">
        <v>12.3</v>
      </c>
      <c r="S77" s="206">
        <v>7.68</v>
      </c>
      <c r="T77" s="206">
        <v>0</v>
      </c>
      <c r="U77" s="206">
        <v>12.07</v>
      </c>
      <c r="V77" s="206">
        <v>5.36</v>
      </c>
      <c r="W77" s="206">
        <v>13.03</v>
      </c>
      <c r="X77" s="206">
        <v>41.69</v>
      </c>
      <c r="Y77" s="206">
        <v>0</v>
      </c>
      <c r="Z77" s="206">
        <v>71.2</v>
      </c>
      <c r="AA77" s="206">
        <v>23.59</v>
      </c>
      <c r="AB77" s="206">
        <v>0</v>
      </c>
      <c r="AC77" s="206">
        <v>7.95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8.99</v>
      </c>
      <c r="L78" s="206">
        <v>185.66</v>
      </c>
      <c r="M78" s="206">
        <v>26.7</v>
      </c>
      <c r="N78" s="206">
        <v>34.409999999999997</v>
      </c>
      <c r="O78" s="206">
        <v>0</v>
      </c>
      <c r="P78" s="206">
        <v>35.74</v>
      </c>
      <c r="Q78" s="206">
        <v>6.36</v>
      </c>
      <c r="R78" s="206">
        <v>12.3</v>
      </c>
      <c r="S78" s="206">
        <v>7.68</v>
      </c>
      <c r="T78" s="206">
        <v>0</v>
      </c>
      <c r="U78" s="206">
        <v>12.07</v>
      </c>
      <c r="V78" s="206">
        <v>5.36</v>
      </c>
      <c r="W78" s="206">
        <v>13.03</v>
      </c>
      <c r="X78" s="206">
        <v>41.69</v>
      </c>
      <c r="Y78" s="206">
        <v>0</v>
      </c>
      <c r="Z78" s="206">
        <v>71.2</v>
      </c>
      <c r="AA78" s="206">
        <v>23.59</v>
      </c>
      <c r="AB78" s="206">
        <v>0</v>
      </c>
      <c r="AC78" s="206">
        <v>7.95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8.99</v>
      </c>
      <c r="L79" s="206">
        <v>185.66</v>
      </c>
      <c r="M79" s="206">
        <v>26.7</v>
      </c>
      <c r="N79" s="206">
        <v>34.409999999999997</v>
      </c>
      <c r="O79" s="206">
        <v>0</v>
      </c>
      <c r="P79" s="206">
        <v>35.74</v>
      </c>
      <c r="Q79" s="206">
        <v>6.36</v>
      </c>
      <c r="R79" s="206">
        <v>12.3</v>
      </c>
      <c r="S79" s="206">
        <v>7.68</v>
      </c>
      <c r="T79" s="206">
        <v>0</v>
      </c>
      <c r="U79" s="206">
        <v>12.07</v>
      </c>
      <c r="V79" s="206">
        <v>5.36</v>
      </c>
      <c r="W79" s="206">
        <v>13.03</v>
      </c>
      <c r="X79" s="206">
        <v>41.69</v>
      </c>
      <c r="Y79" s="206">
        <v>0</v>
      </c>
      <c r="Z79" s="206">
        <v>71.2</v>
      </c>
      <c r="AA79" s="206">
        <v>23.59</v>
      </c>
      <c r="AB79" s="206">
        <v>0</v>
      </c>
      <c r="AC79" s="206">
        <v>7.95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8.99</v>
      </c>
      <c r="L80" s="206">
        <v>185.66</v>
      </c>
      <c r="M80" s="206">
        <v>26.7</v>
      </c>
      <c r="N80" s="206">
        <v>34.409999999999997</v>
      </c>
      <c r="O80" s="206">
        <v>0</v>
      </c>
      <c r="P80" s="206">
        <v>35.74</v>
      </c>
      <c r="Q80" s="206">
        <v>6.36</v>
      </c>
      <c r="R80" s="206">
        <v>12.3</v>
      </c>
      <c r="S80" s="206">
        <v>7.68</v>
      </c>
      <c r="T80" s="206">
        <v>0</v>
      </c>
      <c r="U80" s="206">
        <v>12.07</v>
      </c>
      <c r="V80" s="206">
        <v>5.36</v>
      </c>
      <c r="W80" s="206">
        <v>13.03</v>
      </c>
      <c r="X80" s="206">
        <v>41.69</v>
      </c>
      <c r="Y80" s="206">
        <v>0</v>
      </c>
      <c r="Z80" s="206">
        <v>71.2</v>
      </c>
      <c r="AA80" s="206">
        <v>23.59</v>
      </c>
      <c r="AB80" s="206">
        <v>0</v>
      </c>
      <c r="AC80" s="206">
        <v>7.95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8.99</v>
      </c>
      <c r="L81" s="206">
        <v>185.66</v>
      </c>
      <c r="M81" s="206">
        <v>26.7</v>
      </c>
      <c r="N81" s="206">
        <v>34.409999999999997</v>
      </c>
      <c r="O81" s="206">
        <v>0</v>
      </c>
      <c r="P81" s="206">
        <v>35.74</v>
      </c>
      <c r="Q81" s="206">
        <v>6.36</v>
      </c>
      <c r="R81" s="206">
        <v>12.3</v>
      </c>
      <c r="S81" s="206">
        <v>7.68</v>
      </c>
      <c r="T81" s="206">
        <v>0</v>
      </c>
      <c r="U81" s="206">
        <v>12.07</v>
      </c>
      <c r="V81" s="206">
        <v>5.36</v>
      </c>
      <c r="W81" s="206">
        <v>12.92</v>
      </c>
      <c r="X81" s="206">
        <v>41.69</v>
      </c>
      <c r="Y81" s="206">
        <v>0</v>
      </c>
      <c r="Z81" s="206">
        <v>71.2</v>
      </c>
      <c r="AA81" s="206">
        <v>23.59</v>
      </c>
      <c r="AB81" s="206">
        <v>0</v>
      </c>
      <c r="AC81" s="206">
        <v>7.95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8.99</v>
      </c>
      <c r="L82" s="206">
        <v>185.66</v>
      </c>
      <c r="M82" s="206">
        <v>26.7</v>
      </c>
      <c r="N82" s="206">
        <v>34.409999999999997</v>
      </c>
      <c r="O82" s="206">
        <v>0</v>
      </c>
      <c r="P82" s="206">
        <v>35.74</v>
      </c>
      <c r="Q82" s="206">
        <v>6.36</v>
      </c>
      <c r="R82" s="206">
        <v>12.3</v>
      </c>
      <c r="S82" s="206">
        <v>7.68</v>
      </c>
      <c r="T82" s="206">
        <v>0</v>
      </c>
      <c r="U82" s="206">
        <v>12.07</v>
      </c>
      <c r="V82" s="206">
        <v>5.36</v>
      </c>
      <c r="W82" s="206">
        <v>12.92</v>
      </c>
      <c r="X82" s="206">
        <v>41.69</v>
      </c>
      <c r="Y82" s="206">
        <v>0</v>
      </c>
      <c r="Z82" s="206">
        <v>71.2</v>
      </c>
      <c r="AA82" s="206">
        <v>23.59</v>
      </c>
      <c r="AB82" s="206">
        <v>0</v>
      </c>
      <c r="AC82" s="206">
        <v>7.95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185.66</v>
      </c>
      <c r="M83" s="206">
        <v>26.7</v>
      </c>
      <c r="N83" s="206">
        <v>34.409999999999997</v>
      </c>
      <c r="O83" s="206">
        <v>0</v>
      </c>
      <c r="P83" s="206">
        <v>35.74</v>
      </c>
      <c r="Q83" s="206">
        <v>6.36</v>
      </c>
      <c r="R83" s="206">
        <v>12.3</v>
      </c>
      <c r="S83" s="206">
        <v>7.68</v>
      </c>
      <c r="T83" s="206">
        <v>0</v>
      </c>
      <c r="U83" s="206">
        <v>12.07</v>
      </c>
      <c r="V83" s="206">
        <v>5.36</v>
      </c>
      <c r="W83" s="206">
        <v>12.92</v>
      </c>
      <c r="X83" s="206">
        <v>41.69</v>
      </c>
      <c r="Y83" s="206">
        <v>0</v>
      </c>
      <c r="Z83" s="206">
        <v>71.2</v>
      </c>
      <c r="AA83" s="206">
        <v>23.59</v>
      </c>
      <c r="AB83" s="206">
        <v>0</v>
      </c>
      <c r="AC83" s="206">
        <v>7.95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185.66</v>
      </c>
      <c r="M84" s="206">
        <v>26.7</v>
      </c>
      <c r="N84" s="206">
        <v>34.409999999999997</v>
      </c>
      <c r="O84" s="206">
        <v>0</v>
      </c>
      <c r="P84" s="206">
        <v>35.74</v>
      </c>
      <c r="Q84" s="206">
        <v>6.36</v>
      </c>
      <c r="R84" s="206">
        <v>12.3</v>
      </c>
      <c r="S84" s="206">
        <v>7.68</v>
      </c>
      <c r="T84" s="206">
        <v>0</v>
      </c>
      <c r="U84" s="206">
        <v>12.07</v>
      </c>
      <c r="V84" s="206">
        <v>5.36</v>
      </c>
      <c r="W84" s="206">
        <v>12.92</v>
      </c>
      <c r="X84" s="206">
        <v>41.69</v>
      </c>
      <c r="Y84" s="206">
        <v>0</v>
      </c>
      <c r="Z84" s="206">
        <v>71.2</v>
      </c>
      <c r="AA84" s="206">
        <v>23.59</v>
      </c>
      <c r="AB84" s="206">
        <v>0</v>
      </c>
      <c r="AC84" s="206">
        <v>7.95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185.66</v>
      </c>
      <c r="M85" s="206">
        <v>26.7</v>
      </c>
      <c r="N85" s="206">
        <v>34.409999999999997</v>
      </c>
      <c r="O85" s="206">
        <v>0</v>
      </c>
      <c r="P85" s="206">
        <v>35.74</v>
      </c>
      <c r="Q85" s="206">
        <v>6.36</v>
      </c>
      <c r="R85" s="206">
        <v>12.3</v>
      </c>
      <c r="S85" s="206">
        <v>7.68</v>
      </c>
      <c r="T85" s="206">
        <v>0</v>
      </c>
      <c r="U85" s="206">
        <v>12.07</v>
      </c>
      <c r="V85" s="206">
        <v>5.36</v>
      </c>
      <c r="W85" s="206">
        <v>12.92</v>
      </c>
      <c r="X85" s="206">
        <v>41.69</v>
      </c>
      <c r="Y85" s="206">
        <v>0</v>
      </c>
      <c r="Z85" s="206">
        <v>71.2</v>
      </c>
      <c r="AA85" s="206">
        <v>23.59</v>
      </c>
      <c r="AB85" s="206">
        <v>0</v>
      </c>
      <c r="AC85" s="206">
        <v>7.95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185.66</v>
      </c>
      <c r="M86" s="206">
        <v>26.7</v>
      </c>
      <c r="N86" s="206">
        <v>34.409999999999997</v>
      </c>
      <c r="O86" s="206">
        <v>0</v>
      </c>
      <c r="P86" s="206">
        <v>35.74</v>
      </c>
      <c r="Q86" s="206">
        <v>6.36</v>
      </c>
      <c r="R86" s="206">
        <v>12.3</v>
      </c>
      <c r="S86" s="206">
        <v>7.68</v>
      </c>
      <c r="T86" s="206">
        <v>0</v>
      </c>
      <c r="U86" s="206">
        <v>12.07</v>
      </c>
      <c r="V86" s="206">
        <v>5.36</v>
      </c>
      <c r="W86" s="206">
        <v>12.92</v>
      </c>
      <c r="X86" s="206">
        <v>41.69</v>
      </c>
      <c r="Y86" s="206">
        <v>0</v>
      </c>
      <c r="Z86" s="206">
        <v>71.2</v>
      </c>
      <c r="AA86" s="206">
        <v>23.59</v>
      </c>
      <c r="AB86" s="206">
        <v>0</v>
      </c>
      <c r="AC86" s="206">
        <v>7.95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185.66</v>
      </c>
      <c r="M87" s="206">
        <v>26.7</v>
      </c>
      <c r="N87" s="206">
        <v>34.409999999999997</v>
      </c>
      <c r="O87" s="206">
        <v>0</v>
      </c>
      <c r="P87" s="206">
        <v>35.74</v>
      </c>
      <c r="Q87" s="206">
        <v>6.36</v>
      </c>
      <c r="R87" s="206">
        <v>12.3</v>
      </c>
      <c r="S87" s="206">
        <v>7.68</v>
      </c>
      <c r="T87" s="206">
        <v>0</v>
      </c>
      <c r="U87" s="206">
        <v>12.07</v>
      </c>
      <c r="V87" s="206">
        <v>5.36</v>
      </c>
      <c r="W87" s="206">
        <v>12.92</v>
      </c>
      <c r="X87" s="206">
        <v>41.69</v>
      </c>
      <c r="Y87" s="206">
        <v>0</v>
      </c>
      <c r="Z87" s="206">
        <v>71.2</v>
      </c>
      <c r="AA87" s="206">
        <v>23.59</v>
      </c>
      <c r="AB87" s="206">
        <v>0</v>
      </c>
      <c r="AC87" s="206">
        <v>7.95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185.66</v>
      </c>
      <c r="M88" s="206">
        <v>26.7</v>
      </c>
      <c r="N88" s="206">
        <v>34.409999999999997</v>
      </c>
      <c r="O88" s="206">
        <v>0</v>
      </c>
      <c r="P88" s="206">
        <v>35.74</v>
      </c>
      <c r="Q88" s="206">
        <v>6.36</v>
      </c>
      <c r="R88" s="206">
        <v>12.3</v>
      </c>
      <c r="S88" s="206">
        <v>7.68</v>
      </c>
      <c r="T88" s="206">
        <v>0</v>
      </c>
      <c r="U88" s="206">
        <v>12.07</v>
      </c>
      <c r="V88" s="206">
        <v>5.36</v>
      </c>
      <c r="W88" s="206">
        <v>12.92</v>
      </c>
      <c r="X88" s="206">
        <v>41.69</v>
      </c>
      <c r="Y88" s="206">
        <v>0</v>
      </c>
      <c r="Z88" s="206">
        <v>71.2</v>
      </c>
      <c r="AA88" s="206">
        <v>23.59</v>
      </c>
      <c r="AB88" s="206">
        <v>0</v>
      </c>
      <c r="AC88" s="206">
        <v>7.95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185.66</v>
      </c>
      <c r="M89" s="206">
        <v>26.7</v>
      </c>
      <c r="N89" s="206">
        <v>34.409999999999997</v>
      </c>
      <c r="O89" s="206">
        <v>0</v>
      </c>
      <c r="P89" s="206">
        <v>35.74</v>
      </c>
      <c r="Q89" s="206">
        <v>6.36</v>
      </c>
      <c r="R89" s="206">
        <v>12.3</v>
      </c>
      <c r="S89" s="206">
        <v>7.68</v>
      </c>
      <c r="T89" s="206">
        <v>0</v>
      </c>
      <c r="U89" s="206">
        <v>12.07</v>
      </c>
      <c r="V89" s="206">
        <v>5.36</v>
      </c>
      <c r="W89" s="206">
        <v>12.92</v>
      </c>
      <c r="X89" s="206">
        <v>41.69</v>
      </c>
      <c r="Y89" s="206">
        <v>0</v>
      </c>
      <c r="Z89" s="206">
        <v>71.2</v>
      </c>
      <c r="AA89" s="206">
        <v>23.59</v>
      </c>
      <c r="AB89" s="206">
        <v>0</v>
      </c>
      <c r="AC89" s="206">
        <v>7.95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8.99</v>
      </c>
      <c r="L90" s="206">
        <v>185.66</v>
      </c>
      <c r="M90" s="206">
        <v>26.7</v>
      </c>
      <c r="N90" s="206">
        <v>34.409999999999997</v>
      </c>
      <c r="O90" s="206">
        <v>0</v>
      </c>
      <c r="P90" s="206">
        <v>35.74</v>
      </c>
      <c r="Q90" s="206">
        <v>6.36</v>
      </c>
      <c r="R90" s="206">
        <v>12.3</v>
      </c>
      <c r="S90" s="206">
        <v>7.68</v>
      </c>
      <c r="T90" s="206">
        <v>0</v>
      </c>
      <c r="U90" s="206">
        <v>12.07</v>
      </c>
      <c r="V90" s="206">
        <v>5.36</v>
      </c>
      <c r="W90" s="206">
        <v>12.92</v>
      </c>
      <c r="X90" s="206">
        <v>41.69</v>
      </c>
      <c r="Y90" s="206">
        <v>0</v>
      </c>
      <c r="Z90" s="206">
        <v>71.2</v>
      </c>
      <c r="AA90" s="206">
        <v>23.59</v>
      </c>
      <c r="AB90" s="206">
        <v>0</v>
      </c>
      <c r="AC90" s="206">
        <v>7.95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185.67</v>
      </c>
      <c r="M91" s="206">
        <v>26.7</v>
      </c>
      <c r="N91" s="206">
        <v>34.409999999999997</v>
      </c>
      <c r="O91" s="206">
        <v>0</v>
      </c>
      <c r="P91" s="206">
        <v>35.74</v>
      </c>
      <c r="Q91" s="206">
        <v>6.36</v>
      </c>
      <c r="R91" s="206">
        <v>12.3</v>
      </c>
      <c r="S91" s="206">
        <v>7.68</v>
      </c>
      <c r="T91" s="206">
        <v>0</v>
      </c>
      <c r="U91" s="206">
        <v>12.07</v>
      </c>
      <c r="V91" s="206">
        <v>5.36</v>
      </c>
      <c r="W91" s="206">
        <v>12.35</v>
      </c>
      <c r="X91" s="206">
        <v>41.69</v>
      </c>
      <c r="Y91" s="206">
        <v>0</v>
      </c>
      <c r="Z91" s="206">
        <v>71.2</v>
      </c>
      <c r="AA91" s="206">
        <v>23.59</v>
      </c>
      <c r="AB91" s="206">
        <v>0</v>
      </c>
      <c r="AC91" s="206">
        <v>7.95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185.67</v>
      </c>
      <c r="M92" s="206">
        <v>26.7</v>
      </c>
      <c r="N92" s="206">
        <v>34.409999999999997</v>
      </c>
      <c r="O92" s="206">
        <v>0</v>
      </c>
      <c r="P92" s="206">
        <v>35.74</v>
      </c>
      <c r="Q92" s="206">
        <v>6.36</v>
      </c>
      <c r="R92" s="206">
        <v>12.3</v>
      </c>
      <c r="S92" s="206">
        <v>7.68</v>
      </c>
      <c r="T92" s="206">
        <v>0</v>
      </c>
      <c r="U92" s="206">
        <v>12.07</v>
      </c>
      <c r="V92" s="206">
        <v>5.36</v>
      </c>
      <c r="W92" s="206">
        <v>11.54</v>
      </c>
      <c r="X92" s="206">
        <v>41.69</v>
      </c>
      <c r="Y92" s="206">
        <v>0</v>
      </c>
      <c r="Z92" s="206">
        <v>71.2</v>
      </c>
      <c r="AA92" s="206">
        <v>23.59</v>
      </c>
      <c r="AB92" s="206">
        <v>0</v>
      </c>
      <c r="AC92" s="206">
        <v>7.95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185.67</v>
      </c>
      <c r="M93" s="206">
        <v>26.7</v>
      </c>
      <c r="N93" s="206">
        <v>34.409999999999997</v>
      </c>
      <c r="O93" s="206">
        <v>0</v>
      </c>
      <c r="P93" s="206">
        <v>35.74</v>
      </c>
      <c r="Q93" s="206">
        <v>6.36</v>
      </c>
      <c r="R93" s="206">
        <v>12.3</v>
      </c>
      <c r="S93" s="206">
        <v>7.68</v>
      </c>
      <c r="T93" s="206">
        <v>0</v>
      </c>
      <c r="U93" s="206">
        <v>12.07</v>
      </c>
      <c r="V93" s="206">
        <v>5.36</v>
      </c>
      <c r="W93" s="206">
        <v>11.1</v>
      </c>
      <c r="X93" s="206">
        <v>41.69</v>
      </c>
      <c r="Y93" s="206">
        <v>0</v>
      </c>
      <c r="Z93" s="206">
        <v>71.2</v>
      </c>
      <c r="AA93" s="206">
        <v>23.59</v>
      </c>
      <c r="AB93" s="206">
        <v>0</v>
      </c>
      <c r="AC93" s="206">
        <v>7.95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185.67</v>
      </c>
      <c r="M94" s="206">
        <v>26.7</v>
      </c>
      <c r="N94" s="206">
        <v>34.409999999999997</v>
      </c>
      <c r="O94" s="206">
        <v>0</v>
      </c>
      <c r="P94" s="206">
        <v>35.74</v>
      </c>
      <c r="Q94" s="206">
        <v>6.36</v>
      </c>
      <c r="R94" s="206">
        <v>12.3</v>
      </c>
      <c r="S94" s="206">
        <v>7.68</v>
      </c>
      <c r="T94" s="206">
        <v>0</v>
      </c>
      <c r="U94" s="206">
        <v>12.07</v>
      </c>
      <c r="V94" s="206">
        <v>5.36</v>
      </c>
      <c r="W94" s="206">
        <v>10.26</v>
      </c>
      <c r="X94" s="206">
        <v>41.69</v>
      </c>
      <c r="Y94" s="206">
        <v>0</v>
      </c>
      <c r="Z94" s="206">
        <v>71.2</v>
      </c>
      <c r="AA94" s="206">
        <v>23.59</v>
      </c>
      <c r="AB94" s="206">
        <v>0</v>
      </c>
      <c r="AC94" s="206">
        <v>7.95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55.79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8.99</v>
      </c>
      <c r="L95" s="206">
        <v>185.67</v>
      </c>
      <c r="M95" s="206">
        <v>26.7</v>
      </c>
      <c r="N95" s="206">
        <v>34.409999999999997</v>
      </c>
      <c r="O95" s="206">
        <v>0</v>
      </c>
      <c r="P95" s="206">
        <v>35.74</v>
      </c>
      <c r="Q95" s="206">
        <v>6.36</v>
      </c>
      <c r="R95" s="206">
        <v>12.3</v>
      </c>
      <c r="S95" s="206">
        <v>7.68</v>
      </c>
      <c r="T95" s="206">
        <v>0</v>
      </c>
      <c r="U95" s="206">
        <v>12.07</v>
      </c>
      <c r="V95" s="206">
        <v>5.36</v>
      </c>
      <c r="W95" s="206">
        <v>10.26</v>
      </c>
      <c r="X95" s="206">
        <v>41.69</v>
      </c>
      <c r="Y95" s="206">
        <v>0</v>
      </c>
      <c r="Z95" s="206">
        <v>71.2</v>
      </c>
      <c r="AA95" s="206">
        <v>23.59</v>
      </c>
      <c r="AB95" s="206">
        <v>0</v>
      </c>
      <c r="AC95" s="206">
        <v>7.95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56.97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8.99</v>
      </c>
      <c r="L96" s="206">
        <v>185.67</v>
      </c>
      <c r="M96" s="206">
        <v>26.7</v>
      </c>
      <c r="N96" s="206">
        <v>34.409999999999997</v>
      </c>
      <c r="O96" s="206">
        <v>0</v>
      </c>
      <c r="P96" s="206">
        <v>35.74</v>
      </c>
      <c r="Q96" s="206">
        <v>6.35</v>
      </c>
      <c r="R96" s="206">
        <v>12.3</v>
      </c>
      <c r="S96" s="206">
        <v>7.68</v>
      </c>
      <c r="T96" s="206">
        <v>0</v>
      </c>
      <c r="U96" s="206">
        <v>12.07</v>
      </c>
      <c r="V96" s="206">
        <v>5.36</v>
      </c>
      <c r="W96" s="206">
        <v>10.27</v>
      </c>
      <c r="X96" s="206">
        <v>41.69</v>
      </c>
      <c r="Y96" s="206">
        <v>0</v>
      </c>
      <c r="Z96" s="206">
        <v>71.2</v>
      </c>
      <c r="AA96" s="206">
        <v>23.59</v>
      </c>
      <c r="AB96" s="206">
        <v>0</v>
      </c>
      <c r="AC96" s="206">
        <v>7.95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56.97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8.65</v>
      </c>
      <c r="L97" s="206">
        <v>148.9</v>
      </c>
      <c r="M97" s="206">
        <v>26.7</v>
      </c>
      <c r="N97" s="206">
        <v>34.409999999999997</v>
      </c>
      <c r="O97" s="206">
        <v>0</v>
      </c>
      <c r="P97" s="206">
        <v>35.74</v>
      </c>
      <c r="Q97" s="206">
        <v>5.77</v>
      </c>
      <c r="R97" s="206">
        <v>11.53</v>
      </c>
      <c r="S97" s="206">
        <v>7.68</v>
      </c>
      <c r="T97" s="206">
        <v>0</v>
      </c>
      <c r="U97" s="206">
        <v>12.07</v>
      </c>
      <c r="V97" s="206">
        <v>4.8099999999999996</v>
      </c>
      <c r="W97" s="206">
        <v>10.27</v>
      </c>
      <c r="X97" s="206">
        <v>39.94</v>
      </c>
      <c r="Y97" s="206">
        <v>0</v>
      </c>
      <c r="Z97" s="206">
        <v>68.25</v>
      </c>
      <c r="AA97" s="206">
        <v>23.59</v>
      </c>
      <c r="AB97" s="206">
        <v>0</v>
      </c>
      <c r="AC97" s="206">
        <v>7.95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56.97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8.65</v>
      </c>
      <c r="L98" s="206">
        <v>124.95</v>
      </c>
      <c r="M98" s="206">
        <v>26.7</v>
      </c>
      <c r="N98" s="206">
        <v>34.409999999999997</v>
      </c>
      <c r="O98" s="206">
        <v>0</v>
      </c>
      <c r="P98" s="206">
        <v>35.74</v>
      </c>
      <c r="Q98" s="206">
        <v>5.77</v>
      </c>
      <c r="R98" s="206">
        <v>11.53</v>
      </c>
      <c r="S98" s="206">
        <v>7.68</v>
      </c>
      <c r="T98" s="206">
        <v>0</v>
      </c>
      <c r="U98" s="206">
        <v>12.07</v>
      </c>
      <c r="V98" s="206">
        <v>4.8099999999999996</v>
      </c>
      <c r="W98" s="206">
        <v>10.27</v>
      </c>
      <c r="X98" s="206">
        <v>39.94</v>
      </c>
      <c r="Y98" s="206">
        <v>0</v>
      </c>
      <c r="Z98" s="206">
        <v>68.25</v>
      </c>
      <c r="AA98" s="206">
        <v>23.59</v>
      </c>
      <c r="AB98" s="206">
        <v>0</v>
      </c>
      <c r="AC98" s="206">
        <v>7.95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56.97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0.19219500000000014</v>
      </c>
      <c r="L99">
        <f t="shared" si="0"/>
        <v>3.9524599999999985</v>
      </c>
      <c r="M99">
        <f t="shared" si="0"/>
        <v>0.64143499999999976</v>
      </c>
      <c r="N99">
        <f t="shared" si="0"/>
        <v>0.82583999999999913</v>
      </c>
      <c r="O99">
        <f t="shared" si="0"/>
        <v>0</v>
      </c>
      <c r="P99">
        <f t="shared" si="0"/>
        <v>0.85775999999999797</v>
      </c>
      <c r="Q99">
        <f t="shared" si="0"/>
        <v>0.13581250000000022</v>
      </c>
      <c r="R99">
        <f t="shared" si="0"/>
        <v>0.26096999999999965</v>
      </c>
      <c r="S99">
        <f t="shared" si="0"/>
        <v>0.16348499999999985</v>
      </c>
      <c r="T99">
        <f t="shared" si="0"/>
        <v>0</v>
      </c>
      <c r="U99">
        <f t="shared" si="0"/>
        <v>0.31086000000000014</v>
      </c>
      <c r="V99">
        <f t="shared" si="0"/>
        <v>0.1093075000000002</v>
      </c>
      <c r="W99">
        <f t="shared" si="0"/>
        <v>0.26231249999999995</v>
      </c>
      <c r="X99">
        <f t="shared" si="0"/>
        <v>0.83372000000000079</v>
      </c>
      <c r="Y99">
        <f t="shared" si="0"/>
        <v>0</v>
      </c>
      <c r="Z99">
        <f t="shared" si="0"/>
        <v>1.485752499999998</v>
      </c>
      <c r="AA99">
        <f t="shared" si="0"/>
        <v>0.50610499999999925</v>
      </c>
      <c r="AB99">
        <f t="shared" si="0"/>
        <v>0</v>
      </c>
      <c r="AC99">
        <f t="shared" si="0"/>
        <v>0.23854500000000006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1.5108775000000019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0.1932124999999999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1.33</v>
      </c>
      <c r="L3" s="206">
        <v>0.68</v>
      </c>
      <c r="M3" s="206">
        <v>2.27</v>
      </c>
      <c r="N3" s="206">
        <v>2.4</v>
      </c>
      <c r="O3" s="206">
        <v>1.34</v>
      </c>
      <c r="P3" s="206">
        <v>0</v>
      </c>
      <c r="Q3" s="206">
        <v>0.19</v>
      </c>
      <c r="R3" s="206">
        <v>0.55000000000000004</v>
      </c>
      <c r="S3" s="206">
        <v>0.28999999999999998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1.33</v>
      </c>
      <c r="L4" s="206">
        <v>0.68</v>
      </c>
      <c r="M4" s="206">
        <v>2.27</v>
      </c>
      <c r="N4" s="206">
        <v>2.4</v>
      </c>
      <c r="O4" s="206">
        <v>1.34</v>
      </c>
      <c r="P4" s="206">
        <v>0</v>
      </c>
      <c r="Q4" s="206">
        <v>0.19</v>
      </c>
      <c r="R4" s="206">
        <v>0.55000000000000004</v>
      </c>
      <c r="S4" s="206">
        <v>0.28999999999999998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1.33</v>
      </c>
      <c r="L5" s="206">
        <v>0.68</v>
      </c>
      <c r="M5" s="206">
        <v>2.27</v>
      </c>
      <c r="N5" s="206">
        <v>2.4</v>
      </c>
      <c r="O5" s="206">
        <v>1.34</v>
      </c>
      <c r="P5" s="206">
        <v>0</v>
      </c>
      <c r="Q5" s="206">
        <v>0.19</v>
      </c>
      <c r="R5" s="206">
        <v>0.56000000000000005</v>
      </c>
      <c r="S5" s="206">
        <v>0.28999999999999998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1.33</v>
      </c>
      <c r="L6" s="206">
        <v>0.68</v>
      </c>
      <c r="M6" s="206">
        <v>2.27</v>
      </c>
      <c r="N6" s="206">
        <v>2.4</v>
      </c>
      <c r="O6" s="206">
        <v>1.34</v>
      </c>
      <c r="P6" s="206">
        <v>0</v>
      </c>
      <c r="Q6" s="206">
        <v>0.19</v>
      </c>
      <c r="R6" s="206">
        <v>0.56000000000000005</v>
      </c>
      <c r="S6" s="206">
        <v>0.28999999999999998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1.33</v>
      </c>
      <c r="L7" s="206">
        <v>0.68</v>
      </c>
      <c r="M7" s="206">
        <v>2.36</v>
      </c>
      <c r="N7" s="206">
        <v>2.4</v>
      </c>
      <c r="O7" s="206">
        <v>1.34</v>
      </c>
      <c r="P7" s="206">
        <v>0</v>
      </c>
      <c r="Q7" s="206">
        <v>0.19</v>
      </c>
      <c r="R7" s="206">
        <v>0.56000000000000005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1.33</v>
      </c>
      <c r="L8" s="206">
        <v>0.68</v>
      </c>
      <c r="M8" s="206">
        <v>2.36</v>
      </c>
      <c r="N8" s="206">
        <v>2.4</v>
      </c>
      <c r="O8" s="206">
        <v>1.34</v>
      </c>
      <c r="P8" s="206">
        <v>0</v>
      </c>
      <c r="Q8" s="206">
        <v>0.19</v>
      </c>
      <c r="R8" s="206">
        <v>0.56000000000000005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1.33</v>
      </c>
      <c r="L9" s="206">
        <v>0.68</v>
      </c>
      <c r="M9" s="206">
        <v>2.2799999999999998</v>
      </c>
      <c r="N9" s="206">
        <v>2.4</v>
      </c>
      <c r="O9" s="206">
        <v>1.34</v>
      </c>
      <c r="P9" s="206">
        <v>0</v>
      </c>
      <c r="Q9" s="206">
        <v>0.19</v>
      </c>
      <c r="R9" s="206">
        <v>0.56000000000000005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1.33</v>
      </c>
      <c r="L10" s="206">
        <v>0.68</v>
      </c>
      <c r="M10" s="206">
        <v>2.27</v>
      </c>
      <c r="N10" s="206">
        <v>2.4</v>
      </c>
      <c r="O10" s="206">
        <v>1.34</v>
      </c>
      <c r="P10" s="206">
        <v>0</v>
      </c>
      <c r="Q10" s="206">
        <v>0.19</v>
      </c>
      <c r="R10" s="206">
        <v>0.56000000000000005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1.33</v>
      </c>
      <c r="L11" s="206">
        <v>0.68</v>
      </c>
      <c r="M11" s="206">
        <v>2.36</v>
      </c>
      <c r="N11" s="206">
        <v>2.4</v>
      </c>
      <c r="O11" s="206">
        <v>1.34</v>
      </c>
      <c r="P11" s="206">
        <v>0</v>
      </c>
      <c r="Q11" s="206">
        <v>0.19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1.33</v>
      </c>
      <c r="L12" s="206">
        <v>0.68</v>
      </c>
      <c r="M12" s="206">
        <v>2.36</v>
      </c>
      <c r="N12" s="206">
        <v>2.4</v>
      </c>
      <c r="O12" s="206">
        <v>1.34</v>
      </c>
      <c r="P12" s="206">
        <v>0</v>
      </c>
      <c r="Q12" s="206">
        <v>0.19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1.33</v>
      </c>
      <c r="L13" s="206">
        <v>0.68</v>
      </c>
      <c r="M13" s="206">
        <v>2.36</v>
      </c>
      <c r="N13" s="206">
        <v>2.4</v>
      </c>
      <c r="O13" s="206">
        <v>1.34</v>
      </c>
      <c r="P13" s="206">
        <v>0</v>
      </c>
      <c r="Q13" s="206">
        <v>0.19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1.33</v>
      </c>
      <c r="L14" s="206">
        <v>0.68</v>
      </c>
      <c r="M14" s="206">
        <v>2.36</v>
      </c>
      <c r="N14" s="206">
        <v>2.4</v>
      </c>
      <c r="O14" s="206">
        <v>1.34</v>
      </c>
      <c r="P14" s="206">
        <v>0</v>
      </c>
      <c r="Q14" s="206">
        <v>0.19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1.33</v>
      </c>
      <c r="L15" s="206">
        <v>0.68</v>
      </c>
      <c r="M15" s="206">
        <v>2.36</v>
      </c>
      <c r="N15" s="206">
        <v>2.4</v>
      </c>
      <c r="O15" s="206">
        <v>1.34</v>
      </c>
      <c r="P15" s="206">
        <v>0</v>
      </c>
      <c r="Q15" s="206">
        <v>0.19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1.33</v>
      </c>
      <c r="L16" s="206">
        <v>0.68</v>
      </c>
      <c r="M16" s="206">
        <v>2.36</v>
      </c>
      <c r="N16" s="206">
        <v>2.4</v>
      </c>
      <c r="O16" s="206">
        <v>1.34</v>
      </c>
      <c r="P16" s="206">
        <v>0</v>
      </c>
      <c r="Q16" s="206">
        <v>0.19</v>
      </c>
      <c r="R16" s="206">
        <v>0.56000000000000005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1.33</v>
      </c>
      <c r="L17" s="206">
        <v>0.68</v>
      </c>
      <c r="M17" s="206">
        <v>2.36</v>
      </c>
      <c r="N17" s="206">
        <v>2.4</v>
      </c>
      <c r="O17" s="206">
        <v>1.34</v>
      </c>
      <c r="P17" s="206">
        <v>0</v>
      </c>
      <c r="Q17" s="206">
        <v>0.19</v>
      </c>
      <c r="R17" s="206">
        <v>0.54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1.33</v>
      </c>
      <c r="L18" s="206">
        <v>0.68</v>
      </c>
      <c r="M18" s="206">
        <v>2.36</v>
      </c>
      <c r="N18" s="206">
        <v>2.4</v>
      </c>
      <c r="O18" s="206">
        <v>1.34</v>
      </c>
      <c r="P18" s="206">
        <v>0</v>
      </c>
      <c r="Q18" s="206">
        <v>0.19</v>
      </c>
      <c r="R18" s="206">
        <v>0.54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1.33</v>
      </c>
      <c r="L19" s="206">
        <v>0.68</v>
      </c>
      <c r="M19" s="206">
        <v>2.36</v>
      </c>
      <c r="N19" s="206">
        <v>2.4</v>
      </c>
      <c r="O19" s="206">
        <v>1.34</v>
      </c>
      <c r="P19" s="206">
        <v>0</v>
      </c>
      <c r="Q19" s="206">
        <v>0.19</v>
      </c>
      <c r="R19" s="206">
        <v>0.54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1.33</v>
      </c>
      <c r="L20" s="206">
        <v>0.68</v>
      </c>
      <c r="M20" s="206">
        <v>2.27</v>
      </c>
      <c r="N20" s="206">
        <v>2.4</v>
      </c>
      <c r="O20" s="206">
        <v>1.34</v>
      </c>
      <c r="P20" s="206">
        <v>0</v>
      </c>
      <c r="Q20" s="206">
        <v>0.19</v>
      </c>
      <c r="R20" s="206">
        <v>0.54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1.33</v>
      </c>
      <c r="L21" s="206">
        <v>0.68</v>
      </c>
      <c r="M21" s="206">
        <v>1.62</v>
      </c>
      <c r="N21" s="206">
        <v>2.4</v>
      </c>
      <c r="O21" s="206">
        <v>1.34</v>
      </c>
      <c r="P21" s="206">
        <v>0</v>
      </c>
      <c r="Q21" s="206">
        <v>0.19</v>
      </c>
      <c r="R21" s="206">
        <v>0.53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1.33</v>
      </c>
      <c r="L22" s="206">
        <v>0.68</v>
      </c>
      <c r="M22" s="206">
        <v>2.11</v>
      </c>
      <c r="N22" s="206">
        <v>2.4</v>
      </c>
      <c r="O22" s="206">
        <v>1.34</v>
      </c>
      <c r="P22" s="206">
        <v>0</v>
      </c>
      <c r="Q22" s="206">
        <v>0.19</v>
      </c>
      <c r="R22" s="206">
        <v>0.53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1.32</v>
      </c>
      <c r="L23" s="206">
        <v>0.68</v>
      </c>
      <c r="M23" s="206">
        <v>2.27</v>
      </c>
      <c r="N23" s="206">
        <v>2.4</v>
      </c>
      <c r="O23" s="206">
        <v>1.34</v>
      </c>
      <c r="P23" s="206">
        <v>0</v>
      </c>
      <c r="Q23" s="206">
        <v>0.19</v>
      </c>
      <c r="R23" s="206">
        <v>0.43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1.32</v>
      </c>
      <c r="L24" s="206">
        <v>0.68</v>
      </c>
      <c r="M24" s="206">
        <v>2.27</v>
      </c>
      <c r="N24" s="206">
        <v>2.4</v>
      </c>
      <c r="O24" s="206">
        <v>1.34</v>
      </c>
      <c r="P24" s="206">
        <v>0</v>
      </c>
      <c r="Q24" s="206">
        <v>0.19</v>
      </c>
      <c r="R24" s="206">
        <v>0.43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1.27</v>
      </c>
      <c r="L25" s="206">
        <v>0.68</v>
      </c>
      <c r="M25" s="206">
        <v>2.27</v>
      </c>
      <c r="N25" s="206">
        <v>2.4</v>
      </c>
      <c r="O25" s="206">
        <v>1.34</v>
      </c>
      <c r="P25" s="206">
        <v>0</v>
      </c>
      <c r="Q25" s="206">
        <v>0.19</v>
      </c>
      <c r="R25" s="206">
        <v>0.15</v>
      </c>
      <c r="S25" s="206">
        <v>0.21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0.97</v>
      </c>
      <c r="L26" s="206">
        <v>0.64</v>
      </c>
      <c r="M26" s="206">
        <v>2.27</v>
      </c>
      <c r="N26" s="206">
        <v>2.4</v>
      </c>
      <c r="O26" s="206">
        <v>1.34</v>
      </c>
      <c r="P26" s="206">
        <v>0</v>
      </c>
      <c r="Q26" s="206">
        <v>0.19</v>
      </c>
      <c r="R26" s="206">
        <v>0.13</v>
      </c>
      <c r="S26" s="206">
        <v>0.21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0.68</v>
      </c>
      <c r="M27" s="206">
        <v>2.27</v>
      </c>
      <c r="N27" s="206">
        <v>2.4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0.68</v>
      </c>
      <c r="M28" s="206">
        <v>2.27</v>
      </c>
      <c r="N28" s="206">
        <v>2.4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2.27</v>
      </c>
      <c r="N29" s="206">
        <v>2.4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1.37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2.27</v>
      </c>
      <c r="N30" s="206">
        <v>2.4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1.37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2.27</v>
      </c>
      <c r="N31" s="206">
        <v>2.4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2.27</v>
      </c>
      <c r="N32" s="206">
        <v>2.4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1.26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2.27</v>
      </c>
      <c r="N33" s="206">
        <v>2.4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1.26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2.27</v>
      </c>
      <c r="N34" s="206">
        <v>2.4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2.27</v>
      </c>
      <c r="N35" s="206">
        <v>2.4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2.27</v>
      </c>
      <c r="N36" s="206">
        <v>2.4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2.27</v>
      </c>
      <c r="N37" s="206">
        <v>2.4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2.27</v>
      </c>
      <c r="N38" s="206">
        <v>2.4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2.27</v>
      </c>
      <c r="N39" s="206">
        <v>2.4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2.27</v>
      </c>
      <c r="N40" s="206">
        <v>2.4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2.27</v>
      </c>
      <c r="N41" s="206">
        <v>2.4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2.27</v>
      </c>
      <c r="N42" s="206">
        <v>2.4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2.27</v>
      </c>
      <c r="N43" s="206">
        <v>2.4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2.27</v>
      </c>
      <c r="N44" s="206">
        <v>2.4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2.27</v>
      </c>
      <c r="N45" s="206">
        <v>2.4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2.27</v>
      </c>
      <c r="N46" s="206">
        <v>2.4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0.68</v>
      </c>
      <c r="M47" s="206">
        <v>2.27</v>
      </c>
      <c r="N47" s="206">
        <v>2.4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2.0299999999999998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0.68</v>
      </c>
      <c r="M48" s="206">
        <v>2.27</v>
      </c>
      <c r="N48" s="206">
        <v>2.4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2.0299999999999998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0.68</v>
      </c>
      <c r="M49" s="206">
        <v>2.27</v>
      </c>
      <c r="N49" s="206">
        <v>2.4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0.68</v>
      </c>
      <c r="M50" s="206">
        <v>2.27</v>
      </c>
      <c r="N50" s="206">
        <v>2.4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0.68</v>
      </c>
      <c r="M51" s="206">
        <v>2.27</v>
      </c>
      <c r="N51" s="206">
        <v>2.4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1.34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0.68</v>
      </c>
      <c r="M52" s="206">
        <v>2.27</v>
      </c>
      <c r="N52" s="206">
        <v>2.4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0.68</v>
      </c>
      <c r="M53" s="206">
        <v>2.27</v>
      </c>
      <c r="N53" s="206">
        <v>2.4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0.68</v>
      </c>
      <c r="M54" s="206">
        <v>2.27</v>
      </c>
      <c r="N54" s="206">
        <v>2.4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0.68</v>
      </c>
      <c r="M55" s="206">
        <v>2.27</v>
      </c>
      <c r="N55" s="206">
        <v>2.4</v>
      </c>
      <c r="O55" s="206">
        <v>1.34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0.68</v>
      </c>
      <c r="M56" s="206">
        <v>2.27</v>
      </c>
      <c r="N56" s="206">
        <v>2.4</v>
      </c>
      <c r="O56" s="206">
        <v>1.34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0.84</v>
      </c>
      <c r="L57" s="206">
        <v>0.68</v>
      </c>
      <c r="M57" s="206">
        <v>2.27</v>
      </c>
      <c r="N57" s="206">
        <v>2.4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0.68</v>
      </c>
      <c r="M58" s="206">
        <v>2.27</v>
      </c>
      <c r="N58" s="206">
        <v>2.4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18.52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0.68</v>
      </c>
      <c r="M59" s="206">
        <v>2.27</v>
      </c>
      <c r="N59" s="206">
        <v>2.4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18.52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0.68</v>
      </c>
      <c r="M60" s="206">
        <v>2.27</v>
      </c>
      <c r="N60" s="206">
        <v>2.4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18.52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0.68</v>
      </c>
      <c r="M61" s="206">
        <v>2.27</v>
      </c>
      <c r="N61" s="206">
        <v>2.4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18.52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0.68</v>
      </c>
      <c r="M62" s="206">
        <v>2.27</v>
      </c>
      <c r="N62" s="206">
        <v>2.4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18.52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0.68</v>
      </c>
      <c r="M63" s="206">
        <v>2.27</v>
      </c>
      <c r="N63" s="206">
        <v>2.4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18.52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0.68</v>
      </c>
      <c r="M64" s="206">
        <v>2.27</v>
      </c>
      <c r="N64" s="206">
        <v>2.4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18.52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0.68</v>
      </c>
      <c r="M65" s="206">
        <v>2.27</v>
      </c>
      <c r="N65" s="206">
        <v>2.4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18.52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0.68</v>
      </c>
      <c r="M66" s="206">
        <v>2.27</v>
      </c>
      <c r="N66" s="206">
        <v>2.4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18.52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0.68</v>
      </c>
      <c r="M67" s="206">
        <v>2.27</v>
      </c>
      <c r="N67" s="206">
        <v>2.4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18.52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0.68</v>
      </c>
      <c r="M68" s="206">
        <v>2.27</v>
      </c>
      <c r="N68" s="206">
        <v>2.4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18.52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0.68</v>
      </c>
      <c r="M69" s="206">
        <v>2.27</v>
      </c>
      <c r="N69" s="206">
        <v>2.4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18.52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0.68</v>
      </c>
      <c r="M70" s="206">
        <v>2.27</v>
      </c>
      <c r="N70" s="206">
        <v>2.4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18.52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0.68</v>
      </c>
      <c r="M71" s="206">
        <v>2.27</v>
      </c>
      <c r="N71" s="206">
        <v>2.4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1.34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0.68</v>
      </c>
      <c r="M72" s="206">
        <v>2.27</v>
      </c>
      <c r="N72" s="206">
        <v>2.4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1.34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0.68</v>
      </c>
      <c r="M73" s="206">
        <v>2.27</v>
      </c>
      <c r="N73" s="206">
        <v>2.4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1.34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0.68</v>
      </c>
      <c r="M74" s="206">
        <v>2.27</v>
      </c>
      <c r="N74" s="206">
        <v>2.4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1.34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2.27</v>
      </c>
      <c r="N75" s="206">
        <v>2.4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1.37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2.27</v>
      </c>
      <c r="N76" s="206">
        <v>2.4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1.37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2.27</v>
      </c>
      <c r="N77" s="206">
        <v>2.4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2.27</v>
      </c>
      <c r="N78" s="206">
        <v>2.4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2.27</v>
      </c>
      <c r="N79" s="206">
        <v>2.4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2.27</v>
      </c>
      <c r="N80" s="206">
        <v>2.4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2.27</v>
      </c>
      <c r="N81" s="206">
        <v>2.4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1.37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2.27</v>
      </c>
      <c r="N82" s="206">
        <v>2.4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1.37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2.27</v>
      </c>
      <c r="N83" s="206">
        <v>2.4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1.37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2.27</v>
      </c>
      <c r="N84" s="206">
        <v>2.4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1.37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2.27</v>
      </c>
      <c r="N85" s="206">
        <v>2.4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1.37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2.27</v>
      </c>
      <c r="N86" s="206">
        <v>2.4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1.37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2.27</v>
      </c>
      <c r="N87" s="206">
        <v>2.4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1.37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2.27</v>
      </c>
      <c r="N88" s="206">
        <v>2.4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1.37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2.27</v>
      </c>
      <c r="N89" s="206">
        <v>2.4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1.37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2.27</v>
      </c>
      <c r="N90" s="206">
        <v>2.4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1.37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2.27</v>
      </c>
      <c r="N91" s="206">
        <v>2.4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1.37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14.94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2.27</v>
      </c>
      <c r="N92" s="206">
        <v>2.4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1.37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14.94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2.27</v>
      </c>
      <c r="N93" s="206">
        <v>2.4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1.37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14.94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2.27</v>
      </c>
      <c r="N94" s="206">
        <v>2.4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1.37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18.72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2.27</v>
      </c>
      <c r="N95" s="206">
        <v>2.4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1.37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19.12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2.27</v>
      </c>
      <c r="N96" s="206">
        <v>2.4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1.37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19.12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0.7</v>
      </c>
      <c r="M97" s="206">
        <v>2.27</v>
      </c>
      <c r="N97" s="206">
        <v>2.4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1.37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19.12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0.68</v>
      </c>
      <c r="M98" s="206">
        <v>2.27</v>
      </c>
      <c r="N98" s="206">
        <v>2.4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1.37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19.12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8.0799999999999969E-3</v>
      </c>
      <c r="L99">
        <f t="shared" si="0"/>
        <v>1.6314999999999993E-2</v>
      </c>
      <c r="M99">
        <f t="shared" si="0"/>
        <v>5.4527500000000083E-2</v>
      </c>
      <c r="N99">
        <f t="shared" si="0"/>
        <v>5.7600000000000096E-2</v>
      </c>
      <c r="O99">
        <f t="shared" si="0"/>
        <v>3.2160000000000064E-2</v>
      </c>
      <c r="P99">
        <f t="shared" si="0"/>
        <v>0</v>
      </c>
      <c r="Q99">
        <f t="shared" si="0"/>
        <v>1.2749999999999999E-3</v>
      </c>
      <c r="R99">
        <f t="shared" si="0"/>
        <v>3.045E-3</v>
      </c>
      <c r="S99">
        <f t="shared" si="0"/>
        <v>1.8325000000000001E-3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4.1065000000000004E-2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0.44248499999999985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274.60000000000002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274.60000000000002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274.60000000000002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299.22000000000003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299.22000000000003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299.22000000000003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274.22000000000003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274.22000000000003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274.22000000000003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274.22000000000003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304.22000000000003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304.22000000000003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304.22000000000003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304.22000000000003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304.22000000000003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304.22000000000003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304.22000000000003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304.22000000000003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309.22000000000003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309.22000000000003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309.22000000000003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309.22000000000003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309.22000000000003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309.22000000000003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289.62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289.62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284.60000000000002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284.60000000000002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309.22000000000003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309.22000000000003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309.22000000000003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309.22000000000003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309.22000000000003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309.22000000000003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309.22000000000003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309.22000000000003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309.22000000000003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309.22000000000003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309.22000000000003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309.22000000000003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309.22000000000003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309.22000000000003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309.22000000000003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309.22000000000003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309.22000000000003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309.22000000000003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0.92500000000000004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6.8304550000000015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3.15</v>
      </c>
      <c r="M3" s="206">
        <v>2.44</v>
      </c>
      <c r="N3" s="206">
        <v>1.99</v>
      </c>
      <c r="O3" s="206">
        <v>1.41</v>
      </c>
      <c r="P3" s="206">
        <v>0.93</v>
      </c>
      <c r="Q3" s="206">
        <v>4.63</v>
      </c>
      <c r="R3" s="206">
        <v>9.24</v>
      </c>
      <c r="S3" s="206">
        <v>5.75</v>
      </c>
      <c r="T3" s="206">
        <v>0.56000000000000005</v>
      </c>
      <c r="U3" s="206">
        <v>2.0099999999999998</v>
      </c>
      <c r="V3" s="206">
        <v>7.97</v>
      </c>
      <c r="W3" s="206">
        <v>15.57</v>
      </c>
      <c r="X3" s="206">
        <v>28.29</v>
      </c>
      <c r="Y3" s="206">
        <v>0</v>
      </c>
      <c r="Z3" s="206">
        <v>63.67</v>
      </c>
      <c r="AA3" s="206">
        <v>21.36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3.15</v>
      </c>
      <c r="M4" s="206">
        <v>2.44</v>
      </c>
      <c r="N4" s="206">
        <v>1.99</v>
      </c>
      <c r="O4" s="206">
        <v>1.41</v>
      </c>
      <c r="P4" s="206">
        <v>0.93</v>
      </c>
      <c r="Q4" s="206">
        <v>4.63</v>
      </c>
      <c r="R4" s="206">
        <v>9.24</v>
      </c>
      <c r="S4" s="206">
        <v>5.75</v>
      </c>
      <c r="T4" s="206">
        <v>0.56000000000000005</v>
      </c>
      <c r="U4" s="206">
        <v>2.0099999999999998</v>
      </c>
      <c r="V4" s="206">
        <v>7.97</v>
      </c>
      <c r="W4" s="206">
        <v>15.57</v>
      </c>
      <c r="X4" s="206">
        <v>28.77</v>
      </c>
      <c r="Y4" s="206">
        <v>0</v>
      </c>
      <c r="Z4" s="206">
        <v>63.67</v>
      </c>
      <c r="AA4" s="206">
        <v>21.36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3.15</v>
      </c>
      <c r="M5" s="206">
        <v>2.44</v>
      </c>
      <c r="N5" s="206">
        <v>1.99</v>
      </c>
      <c r="O5" s="206">
        <v>1.41</v>
      </c>
      <c r="P5" s="206">
        <v>0.93</v>
      </c>
      <c r="Q5" s="206">
        <v>4.63</v>
      </c>
      <c r="R5" s="206">
        <v>9.23</v>
      </c>
      <c r="S5" s="206">
        <v>5.75</v>
      </c>
      <c r="T5" s="206">
        <v>0.56000000000000005</v>
      </c>
      <c r="U5" s="206">
        <v>2.0099999999999998</v>
      </c>
      <c r="V5" s="206">
        <v>7.97</v>
      </c>
      <c r="W5" s="206">
        <v>15.57</v>
      </c>
      <c r="X5" s="206">
        <v>28.77</v>
      </c>
      <c r="Y5" s="206">
        <v>0</v>
      </c>
      <c r="Z5" s="206">
        <v>63.67</v>
      </c>
      <c r="AA5" s="206">
        <v>21.36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3.15</v>
      </c>
      <c r="M6" s="206">
        <v>2.44</v>
      </c>
      <c r="N6" s="206">
        <v>1.99</v>
      </c>
      <c r="O6" s="206">
        <v>1.41</v>
      </c>
      <c r="P6" s="206">
        <v>0.93</v>
      </c>
      <c r="Q6" s="206">
        <v>4.63</v>
      </c>
      <c r="R6" s="206">
        <v>9.23</v>
      </c>
      <c r="S6" s="206">
        <v>5.75</v>
      </c>
      <c r="T6" s="206">
        <v>0.56000000000000005</v>
      </c>
      <c r="U6" s="206">
        <v>2.0099999999999998</v>
      </c>
      <c r="V6" s="206">
        <v>7.97</v>
      </c>
      <c r="W6" s="206">
        <v>15.57</v>
      </c>
      <c r="X6" s="206">
        <v>28.77</v>
      </c>
      <c r="Y6" s="206">
        <v>0</v>
      </c>
      <c r="Z6" s="206">
        <v>63.67</v>
      </c>
      <c r="AA6" s="206">
        <v>21.36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3.15</v>
      </c>
      <c r="M7" s="206">
        <v>15.12</v>
      </c>
      <c r="N7" s="206">
        <v>22.4</v>
      </c>
      <c r="O7" s="206">
        <v>1.41</v>
      </c>
      <c r="P7" s="206">
        <v>0.93</v>
      </c>
      <c r="Q7" s="206">
        <v>4.63</v>
      </c>
      <c r="R7" s="206">
        <v>9.23</v>
      </c>
      <c r="S7" s="206">
        <v>5.75</v>
      </c>
      <c r="T7" s="206">
        <v>0.56000000000000005</v>
      </c>
      <c r="U7" s="206">
        <v>2.0099999999999998</v>
      </c>
      <c r="V7" s="206">
        <v>7.97</v>
      </c>
      <c r="W7" s="206">
        <v>15.57</v>
      </c>
      <c r="X7" s="206">
        <v>30.91</v>
      </c>
      <c r="Y7" s="206">
        <v>0</v>
      </c>
      <c r="Z7" s="206">
        <v>63.67</v>
      </c>
      <c r="AA7" s="206">
        <v>21.36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3.15</v>
      </c>
      <c r="M8" s="206">
        <v>35.47</v>
      </c>
      <c r="N8" s="206">
        <v>22.4</v>
      </c>
      <c r="O8" s="206">
        <v>1.41</v>
      </c>
      <c r="P8" s="206">
        <v>0.93</v>
      </c>
      <c r="Q8" s="206">
        <v>4.63</v>
      </c>
      <c r="R8" s="206">
        <v>9.23</v>
      </c>
      <c r="S8" s="206">
        <v>5.75</v>
      </c>
      <c r="T8" s="206">
        <v>0.56000000000000005</v>
      </c>
      <c r="U8" s="206">
        <v>2.0099999999999998</v>
      </c>
      <c r="V8" s="206">
        <v>7.97</v>
      </c>
      <c r="W8" s="206">
        <v>15.57</v>
      </c>
      <c r="X8" s="206">
        <v>30.91</v>
      </c>
      <c r="Y8" s="206">
        <v>0</v>
      </c>
      <c r="Z8" s="206">
        <v>63.67</v>
      </c>
      <c r="AA8" s="206">
        <v>21.36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3.15</v>
      </c>
      <c r="M9" s="206">
        <v>48.29</v>
      </c>
      <c r="N9" s="206">
        <v>32.020000000000003</v>
      </c>
      <c r="O9" s="206">
        <v>1.41</v>
      </c>
      <c r="P9" s="206">
        <v>0.93</v>
      </c>
      <c r="Q9" s="206">
        <v>4.63</v>
      </c>
      <c r="R9" s="206">
        <v>9.23</v>
      </c>
      <c r="S9" s="206">
        <v>5.75</v>
      </c>
      <c r="T9" s="206">
        <v>0.56000000000000005</v>
      </c>
      <c r="U9" s="206">
        <v>1.6</v>
      </c>
      <c r="V9" s="206">
        <v>7.97</v>
      </c>
      <c r="W9" s="206">
        <v>15.57</v>
      </c>
      <c r="X9" s="206">
        <v>28.77</v>
      </c>
      <c r="Y9" s="206">
        <v>0</v>
      </c>
      <c r="Z9" s="206">
        <v>63.67</v>
      </c>
      <c r="AA9" s="206">
        <v>21.36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3.15</v>
      </c>
      <c r="M10" s="206">
        <v>48.36</v>
      </c>
      <c r="N10" s="206">
        <v>32.020000000000003</v>
      </c>
      <c r="O10" s="206">
        <v>1.41</v>
      </c>
      <c r="P10" s="206">
        <v>0.93</v>
      </c>
      <c r="Q10" s="206">
        <v>4.63</v>
      </c>
      <c r="R10" s="206">
        <v>9.23</v>
      </c>
      <c r="S10" s="206">
        <v>5.75</v>
      </c>
      <c r="T10" s="206">
        <v>0.56000000000000005</v>
      </c>
      <c r="U10" s="206">
        <v>1.6</v>
      </c>
      <c r="V10" s="206">
        <v>7.97</v>
      </c>
      <c r="W10" s="206">
        <v>15.57</v>
      </c>
      <c r="X10" s="206">
        <v>28.77</v>
      </c>
      <c r="Y10" s="206">
        <v>0</v>
      </c>
      <c r="Z10" s="206">
        <v>63.67</v>
      </c>
      <c r="AA10" s="206">
        <v>21.36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3.15</v>
      </c>
      <c r="M11" s="206">
        <v>47.16</v>
      </c>
      <c r="N11" s="206">
        <v>32.020000000000003</v>
      </c>
      <c r="O11" s="206">
        <v>1.41</v>
      </c>
      <c r="P11" s="206">
        <v>0.93</v>
      </c>
      <c r="Q11" s="206">
        <v>4.63</v>
      </c>
      <c r="R11" s="206">
        <v>9.23</v>
      </c>
      <c r="S11" s="206">
        <v>5.75</v>
      </c>
      <c r="T11" s="206">
        <v>0.56000000000000005</v>
      </c>
      <c r="U11" s="206">
        <v>1.6</v>
      </c>
      <c r="V11" s="206">
        <v>7.97</v>
      </c>
      <c r="W11" s="206">
        <v>15.57</v>
      </c>
      <c r="X11" s="206">
        <v>28.77</v>
      </c>
      <c r="Y11" s="206">
        <v>0</v>
      </c>
      <c r="Z11" s="206">
        <v>63.67</v>
      </c>
      <c r="AA11" s="206">
        <v>21.36</v>
      </c>
      <c r="AB11" s="206">
        <v>0</v>
      </c>
      <c r="AC11" s="206">
        <v>19.73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3.15</v>
      </c>
      <c r="M12" s="206">
        <v>47.16</v>
      </c>
      <c r="N12" s="206">
        <v>22.4</v>
      </c>
      <c r="O12" s="206">
        <v>1.41</v>
      </c>
      <c r="P12" s="206">
        <v>0.93</v>
      </c>
      <c r="Q12" s="206">
        <v>4.63</v>
      </c>
      <c r="R12" s="206">
        <v>9.23</v>
      </c>
      <c r="S12" s="206">
        <v>5.75</v>
      </c>
      <c r="T12" s="206">
        <v>0.56000000000000005</v>
      </c>
      <c r="U12" s="206">
        <v>1.6</v>
      </c>
      <c r="V12" s="206">
        <v>7.97</v>
      </c>
      <c r="W12" s="206">
        <v>15.57</v>
      </c>
      <c r="X12" s="206">
        <v>28.77</v>
      </c>
      <c r="Y12" s="206">
        <v>0</v>
      </c>
      <c r="Z12" s="206">
        <v>63.67</v>
      </c>
      <c r="AA12" s="206">
        <v>21.36</v>
      </c>
      <c r="AB12" s="206">
        <v>0</v>
      </c>
      <c r="AC12" s="206">
        <v>19.73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3.15</v>
      </c>
      <c r="M13" s="206">
        <v>47.16</v>
      </c>
      <c r="N13" s="206">
        <v>22.4</v>
      </c>
      <c r="O13" s="206">
        <v>1.41</v>
      </c>
      <c r="P13" s="206">
        <v>0.93</v>
      </c>
      <c r="Q13" s="206">
        <v>4.63</v>
      </c>
      <c r="R13" s="206">
        <v>9.23</v>
      </c>
      <c r="S13" s="206">
        <v>5.75</v>
      </c>
      <c r="T13" s="206">
        <v>0.56000000000000005</v>
      </c>
      <c r="U13" s="206">
        <v>1.6</v>
      </c>
      <c r="V13" s="206">
        <v>7.97</v>
      </c>
      <c r="W13" s="206">
        <v>15.57</v>
      </c>
      <c r="X13" s="206">
        <v>28.77</v>
      </c>
      <c r="Y13" s="206">
        <v>0</v>
      </c>
      <c r="Z13" s="206">
        <v>63.67</v>
      </c>
      <c r="AA13" s="206">
        <v>21.36</v>
      </c>
      <c r="AB13" s="206">
        <v>0</v>
      </c>
      <c r="AC13" s="206">
        <v>19.579999999999998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3.15</v>
      </c>
      <c r="M14" s="206">
        <v>47.16</v>
      </c>
      <c r="N14" s="206">
        <v>22.4</v>
      </c>
      <c r="O14" s="206">
        <v>1.41</v>
      </c>
      <c r="P14" s="206">
        <v>0.93</v>
      </c>
      <c r="Q14" s="206">
        <v>4.63</v>
      </c>
      <c r="R14" s="206">
        <v>9.23</v>
      </c>
      <c r="S14" s="206">
        <v>5.75</v>
      </c>
      <c r="T14" s="206">
        <v>0.56000000000000005</v>
      </c>
      <c r="U14" s="206">
        <v>1.6</v>
      </c>
      <c r="V14" s="206">
        <v>7.97</v>
      </c>
      <c r="W14" s="206">
        <v>15.57</v>
      </c>
      <c r="X14" s="206">
        <v>28.77</v>
      </c>
      <c r="Y14" s="206">
        <v>0</v>
      </c>
      <c r="Z14" s="206">
        <v>63.67</v>
      </c>
      <c r="AA14" s="206">
        <v>21.36</v>
      </c>
      <c r="AB14" s="206">
        <v>0</v>
      </c>
      <c r="AC14" s="206">
        <v>19.579999999999998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3.15</v>
      </c>
      <c r="M15" s="206">
        <v>46.91</v>
      </c>
      <c r="N15" s="206">
        <v>1.99</v>
      </c>
      <c r="O15" s="206">
        <v>1.41</v>
      </c>
      <c r="P15" s="206">
        <v>0.93</v>
      </c>
      <c r="Q15" s="206">
        <v>4.63</v>
      </c>
      <c r="R15" s="206">
        <v>9.23</v>
      </c>
      <c r="S15" s="206">
        <v>5.75</v>
      </c>
      <c r="T15" s="206">
        <v>0.56000000000000005</v>
      </c>
      <c r="U15" s="206">
        <v>1.47</v>
      </c>
      <c r="V15" s="206">
        <v>7.97</v>
      </c>
      <c r="W15" s="206">
        <v>15.76</v>
      </c>
      <c r="X15" s="206">
        <v>29.33</v>
      </c>
      <c r="Y15" s="206">
        <v>0</v>
      </c>
      <c r="Z15" s="206">
        <v>64.67</v>
      </c>
      <c r="AA15" s="206">
        <v>21.71</v>
      </c>
      <c r="AB15" s="206">
        <v>0</v>
      </c>
      <c r="AC15" s="206">
        <v>19.73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3.15</v>
      </c>
      <c r="M16" s="206">
        <v>47.48</v>
      </c>
      <c r="N16" s="206">
        <v>1.99</v>
      </c>
      <c r="O16" s="206">
        <v>1.41</v>
      </c>
      <c r="P16" s="206">
        <v>0.93</v>
      </c>
      <c r="Q16" s="206">
        <v>4.63</v>
      </c>
      <c r="R16" s="206">
        <v>9.23</v>
      </c>
      <c r="S16" s="206">
        <v>5.75</v>
      </c>
      <c r="T16" s="206">
        <v>0.56000000000000005</v>
      </c>
      <c r="U16" s="206">
        <v>1.34</v>
      </c>
      <c r="V16" s="206">
        <v>7.97</v>
      </c>
      <c r="W16" s="206">
        <v>15.76</v>
      </c>
      <c r="X16" s="206">
        <v>29.33</v>
      </c>
      <c r="Y16" s="206">
        <v>0</v>
      </c>
      <c r="Z16" s="206">
        <v>64.67</v>
      </c>
      <c r="AA16" s="206">
        <v>21.84</v>
      </c>
      <c r="AB16" s="206">
        <v>0</v>
      </c>
      <c r="AC16" s="206">
        <v>19.73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3.15</v>
      </c>
      <c r="M17" s="206">
        <v>47.16</v>
      </c>
      <c r="N17" s="206">
        <v>1.99</v>
      </c>
      <c r="O17" s="206">
        <v>1.41</v>
      </c>
      <c r="P17" s="206">
        <v>0.93</v>
      </c>
      <c r="Q17" s="206">
        <v>4.63</v>
      </c>
      <c r="R17" s="206">
        <v>9.43</v>
      </c>
      <c r="S17" s="206">
        <v>5.92</v>
      </c>
      <c r="T17" s="206">
        <v>0.56000000000000005</v>
      </c>
      <c r="U17" s="206">
        <v>1.19</v>
      </c>
      <c r="V17" s="206">
        <v>7.97</v>
      </c>
      <c r="W17" s="206">
        <v>15.76</v>
      </c>
      <c r="X17" s="206">
        <v>29.33</v>
      </c>
      <c r="Y17" s="206">
        <v>0</v>
      </c>
      <c r="Z17" s="206">
        <v>63.67</v>
      </c>
      <c r="AA17" s="206">
        <v>22.32</v>
      </c>
      <c r="AB17" s="206">
        <v>0</v>
      </c>
      <c r="AC17" s="206">
        <v>19.73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3.15</v>
      </c>
      <c r="M18" s="206">
        <v>47.16</v>
      </c>
      <c r="N18" s="206">
        <v>1.99</v>
      </c>
      <c r="O18" s="206">
        <v>1.41</v>
      </c>
      <c r="P18" s="206">
        <v>0.93</v>
      </c>
      <c r="Q18" s="206">
        <v>4.63</v>
      </c>
      <c r="R18" s="206">
        <v>9.43</v>
      </c>
      <c r="S18" s="206">
        <v>5.92</v>
      </c>
      <c r="T18" s="206">
        <v>0.56000000000000005</v>
      </c>
      <c r="U18" s="206">
        <v>1.19</v>
      </c>
      <c r="V18" s="206">
        <v>7.97</v>
      </c>
      <c r="W18" s="206">
        <v>15.76</v>
      </c>
      <c r="X18" s="206">
        <v>29.33</v>
      </c>
      <c r="Y18" s="206">
        <v>0</v>
      </c>
      <c r="Z18" s="206">
        <v>63.67</v>
      </c>
      <c r="AA18" s="206">
        <v>22.32</v>
      </c>
      <c r="AB18" s="206">
        <v>0</v>
      </c>
      <c r="AC18" s="206">
        <v>19.73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3.15</v>
      </c>
      <c r="M19" s="206">
        <v>47.16</v>
      </c>
      <c r="N19" s="206">
        <v>1.99</v>
      </c>
      <c r="O19" s="206">
        <v>1.41</v>
      </c>
      <c r="P19" s="206">
        <v>0.93</v>
      </c>
      <c r="Q19" s="206">
        <v>4.63</v>
      </c>
      <c r="R19" s="206">
        <v>9.43</v>
      </c>
      <c r="S19" s="206">
        <v>5.92</v>
      </c>
      <c r="T19" s="206">
        <v>0.56000000000000005</v>
      </c>
      <c r="U19" s="206">
        <v>1.19</v>
      </c>
      <c r="V19" s="206">
        <v>7.97</v>
      </c>
      <c r="W19" s="206">
        <v>15.76</v>
      </c>
      <c r="X19" s="206">
        <v>28.77</v>
      </c>
      <c r="Y19" s="206">
        <v>0</v>
      </c>
      <c r="Z19" s="206">
        <v>63.67</v>
      </c>
      <c r="AA19" s="206">
        <v>22.32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3.15</v>
      </c>
      <c r="M20" s="206">
        <v>48.36</v>
      </c>
      <c r="N20" s="206">
        <v>1.99</v>
      </c>
      <c r="O20" s="206">
        <v>1.41</v>
      </c>
      <c r="P20" s="206">
        <v>0.93</v>
      </c>
      <c r="Q20" s="206">
        <v>4.63</v>
      </c>
      <c r="R20" s="206">
        <v>9.43</v>
      </c>
      <c r="S20" s="206">
        <v>5.92</v>
      </c>
      <c r="T20" s="206">
        <v>0.56000000000000005</v>
      </c>
      <c r="U20" s="206">
        <v>1.19</v>
      </c>
      <c r="V20" s="206">
        <v>7.97</v>
      </c>
      <c r="W20" s="206">
        <v>15.57</v>
      </c>
      <c r="X20" s="206">
        <v>28.77</v>
      </c>
      <c r="Y20" s="206">
        <v>0</v>
      </c>
      <c r="Z20" s="206">
        <v>63.67</v>
      </c>
      <c r="AA20" s="206">
        <v>22.32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3.15</v>
      </c>
      <c r="M21" s="206">
        <v>19.649999999999999</v>
      </c>
      <c r="N21" s="206">
        <v>1.99</v>
      </c>
      <c r="O21" s="206">
        <v>1.41</v>
      </c>
      <c r="P21" s="206">
        <v>0.93</v>
      </c>
      <c r="Q21" s="206">
        <v>4.74</v>
      </c>
      <c r="R21" s="206">
        <v>9.8800000000000008</v>
      </c>
      <c r="S21" s="206">
        <v>6.21</v>
      </c>
      <c r="T21" s="206">
        <v>0.56000000000000005</v>
      </c>
      <c r="U21" s="206">
        <v>1.19</v>
      </c>
      <c r="V21" s="206">
        <v>7.97</v>
      </c>
      <c r="W21" s="206">
        <v>15.57</v>
      </c>
      <c r="X21" s="206">
        <v>28.77</v>
      </c>
      <c r="Y21" s="206">
        <v>0</v>
      </c>
      <c r="Z21" s="206">
        <v>63.67</v>
      </c>
      <c r="AA21" s="206">
        <v>22.32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3.15</v>
      </c>
      <c r="M22" s="206">
        <v>6.65</v>
      </c>
      <c r="N22" s="206">
        <v>1.99</v>
      </c>
      <c r="O22" s="206">
        <v>1.41</v>
      </c>
      <c r="P22" s="206">
        <v>0.93</v>
      </c>
      <c r="Q22" s="206">
        <v>4.74</v>
      </c>
      <c r="R22" s="206">
        <v>9.6</v>
      </c>
      <c r="S22" s="206">
        <v>6</v>
      </c>
      <c r="T22" s="206">
        <v>0.56000000000000005</v>
      </c>
      <c r="U22" s="206">
        <v>1.19</v>
      </c>
      <c r="V22" s="206">
        <v>7.97</v>
      </c>
      <c r="W22" s="206">
        <v>15.57</v>
      </c>
      <c r="X22" s="206">
        <v>28.77</v>
      </c>
      <c r="Y22" s="206">
        <v>0</v>
      </c>
      <c r="Z22" s="206">
        <v>63.67</v>
      </c>
      <c r="AA22" s="206">
        <v>22.32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3.15</v>
      </c>
      <c r="M23" s="206">
        <v>2.44</v>
      </c>
      <c r="N23" s="206">
        <v>1.99</v>
      </c>
      <c r="O23" s="206">
        <v>1.41</v>
      </c>
      <c r="P23" s="206">
        <v>0.93</v>
      </c>
      <c r="Q23" s="206">
        <v>4.75</v>
      </c>
      <c r="R23" s="206">
        <v>11.8</v>
      </c>
      <c r="S23" s="206">
        <v>6.88</v>
      </c>
      <c r="T23" s="206">
        <v>0.56000000000000005</v>
      </c>
      <c r="U23" s="206">
        <v>1.19</v>
      </c>
      <c r="V23" s="206">
        <v>7.97</v>
      </c>
      <c r="W23" s="206">
        <v>15.57</v>
      </c>
      <c r="X23" s="206">
        <v>28.77</v>
      </c>
      <c r="Y23" s="206">
        <v>0</v>
      </c>
      <c r="Z23" s="206">
        <v>63.67</v>
      </c>
      <c r="AA23" s="206">
        <v>22.32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3.15</v>
      </c>
      <c r="M24" s="206">
        <v>2.44</v>
      </c>
      <c r="N24" s="206">
        <v>1.99</v>
      </c>
      <c r="O24" s="206">
        <v>1.41</v>
      </c>
      <c r="P24" s="206">
        <v>0.93</v>
      </c>
      <c r="Q24" s="206">
        <v>4.75</v>
      </c>
      <c r="R24" s="206">
        <v>11.8</v>
      </c>
      <c r="S24" s="206">
        <v>6.88</v>
      </c>
      <c r="T24" s="206">
        <v>0.56000000000000005</v>
      </c>
      <c r="U24" s="206">
        <v>1.19</v>
      </c>
      <c r="V24" s="206">
        <v>7.97</v>
      </c>
      <c r="W24" s="206">
        <v>15.57</v>
      </c>
      <c r="X24" s="206">
        <v>28.77</v>
      </c>
      <c r="Y24" s="206">
        <v>0</v>
      </c>
      <c r="Z24" s="206">
        <v>63.67</v>
      </c>
      <c r="AA24" s="206">
        <v>22.32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241.2</v>
      </c>
      <c r="L25" s="206">
        <v>3.15</v>
      </c>
      <c r="M25" s="206">
        <v>2.44</v>
      </c>
      <c r="N25" s="206">
        <v>1.99</v>
      </c>
      <c r="O25" s="206">
        <v>1.41</v>
      </c>
      <c r="P25" s="206">
        <v>0.93</v>
      </c>
      <c r="Q25" s="206">
        <v>6.28</v>
      </c>
      <c r="R25" s="206">
        <v>15.85</v>
      </c>
      <c r="S25" s="206">
        <v>9.7899999999999991</v>
      </c>
      <c r="T25" s="206">
        <v>0.56000000000000005</v>
      </c>
      <c r="U25" s="206">
        <v>1.19</v>
      </c>
      <c r="V25" s="206">
        <v>7.97</v>
      </c>
      <c r="W25" s="206">
        <v>16.32</v>
      </c>
      <c r="X25" s="206">
        <v>37.270000000000003</v>
      </c>
      <c r="Y25" s="206">
        <v>0</v>
      </c>
      <c r="Z25" s="206">
        <v>63.67</v>
      </c>
      <c r="AA25" s="206">
        <v>22.32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241.2</v>
      </c>
      <c r="L26" s="206">
        <v>3.15</v>
      </c>
      <c r="M26" s="206">
        <v>2.44</v>
      </c>
      <c r="N26" s="206">
        <v>1.99</v>
      </c>
      <c r="O26" s="206">
        <v>1.41</v>
      </c>
      <c r="P26" s="206">
        <v>0.93</v>
      </c>
      <c r="Q26" s="206">
        <v>6.64</v>
      </c>
      <c r="R26" s="206">
        <v>16.28</v>
      </c>
      <c r="S26" s="206">
        <v>9.7899999999999991</v>
      </c>
      <c r="T26" s="206">
        <v>0.56000000000000005</v>
      </c>
      <c r="U26" s="206">
        <v>1.19</v>
      </c>
      <c r="V26" s="206">
        <v>7.97</v>
      </c>
      <c r="W26" s="206">
        <v>0.79</v>
      </c>
      <c r="X26" s="206">
        <v>11.98</v>
      </c>
      <c r="Y26" s="206">
        <v>0</v>
      </c>
      <c r="Z26" s="206">
        <v>10.86</v>
      </c>
      <c r="AA26" s="206">
        <v>1.54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192.94</v>
      </c>
      <c r="L27" s="206">
        <v>3.15</v>
      </c>
      <c r="M27" s="206">
        <v>2.44</v>
      </c>
      <c r="N27" s="206">
        <v>1.99</v>
      </c>
      <c r="O27" s="206">
        <v>1.41</v>
      </c>
      <c r="P27" s="206">
        <v>0.93</v>
      </c>
      <c r="Q27" s="206">
        <v>0.36</v>
      </c>
      <c r="R27" s="206">
        <v>0.71</v>
      </c>
      <c r="S27" s="206">
        <v>0.44</v>
      </c>
      <c r="T27" s="206">
        <v>0.56000000000000005</v>
      </c>
      <c r="U27" s="206">
        <v>1.19</v>
      </c>
      <c r="V27" s="206">
        <v>0.31</v>
      </c>
      <c r="W27" s="206">
        <v>0.79</v>
      </c>
      <c r="X27" s="206">
        <v>15.29</v>
      </c>
      <c r="Y27" s="206">
        <v>0</v>
      </c>
      <c r="Z27" s="206">
        <v>4.5199999999999996</v>
      </c>
      <c r="AA27" s="206">
        <v>1.54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24.62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78.790000000000006</v>
      </c>
      <c r="L28" s="206">
        <v>3.15</v>
      </c>
      <c r="M28" s="206">
        <v>2.44</v>
      </c>
      <c r="N28" s="206">
        <v>1.99</v>
      </c>
      <c r="O28" s="206">
        <v>1.41</v>
      </c>
      <c r="P28" s="206">
        <v>0.93</v>
      </c>
      <c r="Q28" s="206">
        <v>0.36</v>
      </c>
      <c r="R28" s="206">
        <v>0.71</v>
      </c>
      <c r="S28" s="206">
        <v>0.44</v>
      </c>
      <c r="T28" s="206">
        <v>0.56000000000000005</v>
      </c>
      <c r="U28" s="206">
        <v>1.19</v>
      </c>
      <c r="V28" s="206">
        <v>0.31</v>
      </c>
      <c r="W28" s="206">
        <v>0.79</v>
      </c>
      <c r="X28" s="206">
        <v>15.29</v>
      </c>
      <c r="Y28" s="206">
        <v>0</v>
      </c>
      <c r="Z28" s="206">
        <v>4.5199999999999996</v>
      </c>
      <c r="AA28" s="206">
        <v>1.54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24.62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19.84</v>
      </c>
      <c r="L29" s="206">
        <v>3.15</v>
      </c>
      <c r="M29" s="206">
        <v>2.44</v>
      </c>
      <c r="N29" s="206">
        <v>1.99</v>
      </c>
      <c r="O29" s="206">
        <v>1.41</v>
      </c>
      <c r="P29" s="206">
        <v>0.93</v>
      </c>
      <c r="Q29" s="206">
        <v>0.36</v>
      </c>
      <c r="R29" s="206">
        <v>0.71</v>
      </c>
      <c r="S29" s="206">
        <v>0.44</v>
      </c>
      <c r="T29" s="206">
        <v>0.56000000000000005</v>
      </c>
      <c r="U29" s="206">
        <v>1.19</v>
      </c>
      <c r="V29" s="206">
        <v>0.31</v>
      </c>
      <c r="W29" s="206">
        <v>0.79</v>
      </c>
      <c r="X29" s="206">
        <v>18.57</v>
      </c>
      <c r="Y29" s="206">
        <v>0</v>
      </c>
      <c r="Z29" s="206">
        <v>4.5199999999999996</v>
      </c>
      <c r="AA29" s="206">
        <v>1.54</v>
      </c>
      <c r="AB29" s="206">
        <v>0</v>
      </c>
      <c r="AC29" s="206">
        <v>24.95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19.84</v>
      </c>
      <c r="L30" s="206">
        <v>0.12</v>
      </c>
      <c r="M30" s="206">
        <v>2.44</v>
      </c>
      <c r="N30" s="206">
        <v>1.99</v>
      </c>
      <c r="O30" s="206">
        <v>1.41</v>
      </c>
      <c r="P30" s="206">
        <v>0.93</v>
      </c>
      <c r="Q30" s="206">
        <v>0.36</v>
      </c>
      <c r="R30" s="206">
        <v>0.71</v>
      </c>
      <c r="S30" s="206">
        <v>0.44</v>
      </c>
      <c r="T30" s="206">
        <v>0.56000000000000005</v>
      </c>
      <c r="U30" s="206">
        <v>1.19</v>
      </c>
      <c r="V30" s="206">
        <v>0.31</v>
      </c>
      <c r="W30" s="206">
        <v>0.79</v>
      </c>
      <c r="X30" s="206">
        <v>18.57</v>
      </c>
      <c r="Y30" s="206">
        <v>0</v>
      </c>
      <c r="Z30" s="206">
        <v>4.5199999999999996</v>
      </c>
      <c r="AA30" s="206">
        <v>1.54</v>
      </c>
      <c r="AB30" s="206">
        <v>0</v>
      </c>
      <c r="AC30" s="206">
        <v>24.95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19.84</v>
      </c>
      <c r="L31" s="206">
        <v>0.12</v>
      </c>
      <c r="M31" s="206">
        <v>2.44</v>
      </c>
      <c r="N31" s="206">
        <v>1.99</v>
      </c>
      <c r="O31" s="206">
        <v>1.41</v>
      </c>
      <c r="P31" s="206">
        <v>0.93</v>
      </c>
      <c r="Q31" s="206">
        <v>0.36</v>
      </c>
      <c r="R31" s="206">
        <v>0.71</v>
      </c>
      <c r="S31" s="206">
        <v>0.44</v>
      </c>
      <c r="T31" s="206">
        <v>0.56000000000000005</v>
      </c>
      <c r="U31" s="206">
        <v>1.19</v>
      </c>
      <c r="V31" s="206">
        <v>0.31</v>
      </c>
      <c r="W31" s="206">
        <v>0.79</v>
      </c>
      <c r="X31" s="206">
        <v>21.79</v>
      </c>
      <c r="Y31" s="206">
        <v>0</v>
      </c>
      <c r="Z31" s="206">
        <v>4.5199999999999996</v>
      </c>
      <c r="AA31" s="206">
        <v>1.54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19.84</v>
      </c>
      <c r="L32" s="206">
        <v>0.12</v>
      </c>
      <c r="M32" s="206">
        <v>2.44</v>
      </c>
      <c r="N32" s="206">
        <v>1.99</v>
      </c>
      <c r="O32" s="206">
        <v>1.41</v>
      </c>
      <c r="P32" s="206">
        <v>0.93</v>
      </c>
      <c r="Q32" s="206">
        <v>0.36</v>
      </c>
      <c r="R32" s="206">
        <v>0.71</v>
      </c>
      <c r="S32" s="206">
        <v>0.44</v>
      </c>
      <c r="T32" s="206">
        <v>0.56000000000000005</v>
      </c>
      <c r="U32" s="206">
        <v>1.19</v>
      </c>
      <c r="V32" s="206">
        <v>0.31</v>
      </c>
      <c r="W32" s="206">
        <v>0.79</v>
      </c>
      <c r="X32" s="206">
        <v>21.79</v>
      </c>
      <c r="Y32" s="206">
        <v>0</v>
      </c>
      <c r="Z32" s="206">
        <v>4.5199999999999996</v>
      </c>
      <c r="AA32" s="206">
        <v>1.54</v>
      </c>
      <c r="AB32" s="206">
        <v>0</v>
      </c>
      <c r="AC32" s="206">
        <v>25.73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19.84</v>
      </c>
      <c r="L33" s="206">
        <v>0.12</v>
      </c>
      <c r="M33" s="206">
        <v>2.44</v>
      </c>
      <c r="N33" s="206">
        <v>1.99</v>
      </c>
      <c r="O33" s="206">
        <v>1.41</v>
      </c>
      <c r="P33" s="206">
        <v>0.93</v>
      </c>
      <c r="Q33" s="206">
        <v>0.36</v>
      </c>
      <c r="R33" s="206">
        <v>0.71</v>
      </c>
      <c r="S33" s="206">
        <v>0.44</v>
      </c>
      <c r="T33" s="206">
        <v>0.56000000000000005</v>
      </c>
      <c r="U33" s="206">
        <v>1.19</v>
      </c>
      <c r="V33" s="206">
        <v>0.31</v>
      </c>
      <c r="W33" s="206">
        <v>0.79</v>
      </c>
      <c r="X33" s="206">
        <v>17.93</v>
      </c>
      <c r="Y33" s="206">
        <v>0</v>
      </c>
      <c r="Z33" s="206">
        <v>4.5199999999999996</v>
      </c>
      <c r="AA33" s="206">
        <v>1.54</v>
      </c>
      <c r="AB33" s="206">
        <v>0</v>
      </c>
      <c r="AC33" s="206">
        <v>25.73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19.84</v>
      </c>
      <c r="L34" s="206">
        <v>0.12</v>
      </c>
      <c r="M34" s="206">
        <v>2.44</v>
      </c>
      <c r="N34" s="206">
        <v>1.99</v>
      </c>
      <c r="O34" s="206">
        <v>1.41</v>
      </c>
      <c r="P34" s="206">
        <v>0.93</v>
      </c>
      <c r="Q34" s="206">
        <v>0.36</v>
      </c>
      <c r="R34" s="206">
        <v>0.71</v>
      </c>
      <c r="S34" s="206">
        <v>0.44</v>
      </c>
      <c r="T34" s="206">
        <v>0.56000000000000005</v>
      </c>
      <c r="U34" s="206">
        <v>1.19</v>
      </c>
      <c r="V34" s="206">
        <v>0.31</v>
      </c>
      <c r="W34" s="206">
        <v>0.79</v>
      </c>
      <c r="X34" s="206">
        <v>16.52</v>
      </c>
      <c r="Y34" s="206">
        <v>0</v>
      </c>
      <c r="Z34" s="206">
        <v>4.5199999999999996</v>
      </c>
      <c r="AA34" s="206">
        <v>1.54</v>
      </c>
      <c r="AB34" s="206">
        <v>0</v>
      </c>
      <c r="AC34" s="206">
        <v>19.73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19.84</v>
      </c>
      <c r="L35" s="206">
        <v>0.12</v>
      </c>
      <c r="M35" s="206">
        <v>2.44</v>
      </c>
      <c r="N35" s="206">
        <v>1.99</v>
      </c>
      <c r="O35" s="206">
        <v>1.41</v>
      </c>
      <c r="P35" s="206">
        <v>0.93</v>
      </c>
      <c r="Q35" s="206">
        <v>0.36</v>
      </c>
      <c r="R35" s="206">
        <v>0.71</v>
      </c>
      <c r="S35" s="206">
        <v>0.44</v>
      </c>
      <c r="T35" s="206">
        <v>0.56000000000000005</v>
      </c>
      <c r="U35" s="206">
        <v>1.19</v>
      </c>
      <c r="V35" s="206">
        <v>0.31</v>
      </c>
      <c r="W35" s="206">
        <v>0.79</v>
      </c>
      <c r="X35" s="206">
        <v>5.86</v>
      </c>
      <c r="Y35" s="206">
        <v>0</v>
      </c>
      <c r="Z35" s="206">
        <v>4.5199999999999996</v>
      </c>
      <c r="AA35" s="206">
        <v>1.54</v>
      </c>
      <c r="AB35" s="206">
        <v>0</v>
      </c>
      <c r="AC35" s="206">
        <v>19.73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19.84</v>
      </c>
      <c r="L36" s="206">
        <v>0.12</v>
      </c>
      <c r="M36" s="206">
        <v>2.44</v>
      </c>
      <c r="N36" s="206">
        <v>1.99</v>
      </c>
      <c r="O36" s="206">
        <v>1.41</v>
      </c>
      <c r="P36" s="206">
        <v>0.93</v>
      </c>
      <c r="Q36" s="206">
        <v>0.36</v>
      </c>
      <c r="R36" s="206">
        <v>0.71</v>
      </c>
      <c r="S36" s="206">
        <v>0.44</v>
      </c>
      <c r="T36" s="206">
        <v>0.56000000000000005</v>
      </c>
      <c r="U36" s="206">
        <v>1.19</v>
      </c>
      <c r="V36" s="206">
        <v>0.31</v>
      </c>
      <c r="W36" s="206">
        <v>0.79</v>
      </c>
      <c r="X36" s="206">
        <v>5.86</v>
      </c>
      <c r="Y36" s="206">
        <v>0</v>
      </c>
      <c r="Z36" s="206">
        <v>4.5199999999999996</v>
      </c>
      <c r="AA36" s="206">
        <v>1.54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19.84</v>
      </c>
      <c r="L37" s="206">
        <v>0.12</v>
      </c>
      <c r="M37" s="206">
        <v>2.44</v>
      </c>
      <c r="N37" s="206">
        <v>1.99</v>
      </c>
      <c r="O37" s="206">
        <v>1.41</v>
      </c>
      <c r="P37" s="206">
        <v>0.93</v>
      </c>
      <c r="Q37" s="206">
        <v>0.36</v>
      </c>
      <c r="R37" s="206">
        <v>0.71</v>
      </c>
      <c r="S37" s="206">
        <v>0.44</v>
      </c>
      <c r="T37" s="206">
        <v>0.56000000000000005</v>
      </c>
      <c r="U37" s="206">
        <v>1.19</v>
      </c>
      <c r="V37" s="206">
        <v>0.31</v>
      </c>
      <c r="W37" s="206">
        <v>0.79</v>
      </c>
      <c r="X37" s="206">
        <v>5.86</v>
      </c>
      <c r="Y37" s="206">
        <v>0</v>
      </c>
      <c r="Z37" s="206">
        <v>4.5199999999999996</v>
      </c>
      <c r="AA37" s="206">
        <v>1.54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19.84</v>
      </c>
      <c r="L38" s="206">
        <v>0.12</v>
      </c>
      <c r="M38" s="206">
        <v>2.44</v>
      </c>
      <c r="N38" s="206">
        <v>1.99</v>
      </c>
      <c r="O38" s="206">
        <v>1.41</v>
      </c>
      <c r="P38" s="206">
        <v>0.93</v>
      </c>
      <c r="Q38" s="206">
        <v>0.36</v>
      </c>
      <c r="R38" s="206">
        <v>0.71</v>
      </c>
      <c r="S38" s="206">
        <v>0.44</v>
      </c>
      <c r="T38" s="206">
        <v>0.56000000000000005</v>
      </c>
      <c r="U38" s="206">
        <v>1.19</v>
      </c>
      <c r="V38" s="206">
        <v>0.31</v>
      </c>
      <c r="W38" s="206">
        <v>0.79</v>
      </c>
      <c r="X38" s="206">
        <v>5.86</v>
      </c>
      <c r="Y38" s="206">
        <v>0</v>
      </c>
      <c r="Z38" s="206">
        <v>4.5199999999999996</v>
      </c>
      <c r="AA38" s="206">
        <v>1.54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19.84</v>
      </c>
      <c r="L39" s="206">
        <v>0.12</v>
      </c>
      <c r="M39" s="206">
        <v>2.44</v>
      </c>
      <c r="N39" s="206">
        <v>1.99</v>
      </c>
      <c r="O39" s="206">
        <v>1.41</v>
      </c>
      <c r="P39" s="206">
        <v>0.93</v>
      </c>
      <c r="Q39" s="206">
        <v>0.36</v>
      </c>
      <c r="R39" s="206">
        <v>0.71</v>
      </c>
      <c r="S39" s="206">
        <v>0.44</v>
      </c>
      <c r="T39" s="206">
        <v>0.56000000000000005</v>
      </c>
      <c r="U39" s="206">
        <v>1.18</v>
      </c>
      <c r="V39" s="206">
        <v>0.31</v>
      </c>
      <c r="W39" s="206">
        <v>0.79</v>
      </c>
      <c r="X39" s="206">
        <v>5.86</v>
      </c>
      <c r="Y39" s="206">
        <v>0</v>
      </c>
      <c r="Z39" s="206">
        <v>4.5199999999999996</v>
      </c>
      <c r="AA39" s="206">
        <v>1.54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19.84</v>
      </c>
      <c r="L40" s="206">
        <v>0.12</v>
      </c>
      <c r="M40" s="206">
        <v>2.44</v>
      </c>
      <c r="N40" s="206">
        <v>1.99</v>
      </c>
      <c r="O40" s="206">
        <v>1.41</v>
      </c>
      <c r="P40" s="206">
        <v>0.93</v>
      </c>
      <c r="Q40" s="206">
        <v>0.36</v>
      </c>
      <c r="R40" s="206">
        <v>0.71</v>
      </c>
      <c r="S40" s="206">
        <v>0.44</v>
      </c>
      <c r="T40" s="206">
        <v>0.56000000000000005</v>
      </c>
      <c r="U40" s="206">
        <v>1.18</v>
      </c>
      <c r="V40" s="206">
        <v>0.31</v>
      </c>
      <c r="W40" s="206">
        <v>0.79</v>
      </c>
      <c r="X40" s="206">
        <v>5.86</v>
      </c>
      <c r="Y40" s="206">
        <v>0</v>
      </c>
      <c r="Z40" s="206">
        <v>4.5199999999999996</v>
      </c>
      <c r="AA40" s="206">
        <v>1.54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19.84</v>
      </c>
      <c r="L41" s="206">
        <v>0.12</v>
      </c>
      <c r="M41" s="206">
        <v>2.44</v>
      </c>
      <c r="N41" s="206">
        <v>1.99</v>
      </c>
      <c r="O41" s="206">
        <v>1.41</v>
      </c>
      <c r="P41" s="206">
        <v>0.93</v>
      </c>
      <c r="Q41" s="206">
        <v>0.36</v>
      </c>
      <c r="R41" s="206">
        <v>0.71</v>
      </c>
      <c r="S41" s="206">
        <v>0.44</v>
      </c>
      <c r="T41" s="206">
        <v>0.56000000000000005</v>
      </c>
      <c r="U41" s="206">
        <v>1.18</v>
      </c>
      <c r="V41" s="206">
        <v>0.31</v>
      </c>
      <c r="W41" s="206">
        <v>0.79</v>
      </c>
      <c r="X41" s="206">
        <v>5.86</v>
      </c>
      <c r="Y41" s="206">
        <v>0</v>
      </c>
      <c r="Z41" s="206">
        <v>4.5199999999999996</v>
      </c>
      <c r="AA41" s="206">
        <v>1.54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19.84</v>
      </c>
      <c r="L42" s="206">
        <v>0.12</v>
      </c>
      <c r="M42" s="206">
        <v>2.44</v>
      </c>
      <c r="N42" s="206">
        <v>1.99</v>
      </c>
      <c r="O42" s="206">
        <v>1.41</v>
      </c>
      <c r="P42" s="206">
        <v>0.93</v>
      </c>
      <c r="Q42" s="206">
        <v>0.36</v>
      </c>
      <c r="R42" s="206">
        <v>0.71</v>
      </c>
      <c r="S42" s="206">
        <v>0.44</v>
      </c>
      <c r="T42" s="206">
        <v>0.56000000000000005</v>
      </c>
      <c r="U42" s="206">
        <v>1.18</v>
      </c>
      <c r="V42" s="206">
        <v>0.31</v>
      </c>
      <c r="W42" s="206">
        <v>0.79</v>
      </c>
      <c r="X42" s="206">
        <v>5.86</v>
      </c>
      <c r="Y42" s="206">
        <v>0</v>
      </c>
      <c r="Z42" s="206">
        <v>4.5199999999999996</v>
      </c>
      <c r="AA42" s="206">
        <v>1.54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19.84</v>
      </c>
      <c r="L43" s="206">
        <v>0.12</v>
      </c>
      <c r="M43" s="206">
        <v>2.44</v>
      </c>
      <c r="N43" s="206">
        <v>1.99</v>
      </c>
      <c r="O43" s="206">
        <v>1.41</v>
      </c>
      <c r="P43" s="206">
        <v>0.93</v>
      </c>
      <c r="Q43" s="206">
        <v>0.36</v>
      </c>
      <c r="R43" s="206">
        <v>0.71</v>
      </c>
      <c r="S43" s="206">
        <v>0.44</v>
      </c>
      <c r="T43" s="206">
        <v>0.56000000000000005</v>
      </c>
      <c r="U43" s="206">
        <v>1.18</v>
      </c>
      <c r="V43" s="206">
        <v>0.31</v>
      </c>
      <c r="W43" s="206">
        <v>0.79</v>
      </c>
      <c r="X43" s="206">
        <v>5.86</v>
      </c>
      <c r="Y43" s="206">
        <v>0</v>
      </c>
      <c r="Z43" s="206">
        <v>4.5199999999999996</v>
      </c>
      <c r="AA43" s="206">
        <v>1.54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19.84</v>
      </c>
      <c r="L44" s="206">
        <v>0.12</v>
      </c>
      <c r="M44" s="206">
        <v>2.44</v>
      </c>
      <c r="N44" s="206">
        <v>1.99</v>
      </c>
      <c r="O44" s="206">
        <v>1.41</v>
      </c>
      <c r="P44" s="206">
        <v>0.93</v>
      </c>
      <c r="Q44" s="206">
        <v>0.36</v>
      </c>
      <c r="R44" s="206">
        <v>0.71</v>
      </c>
      <c r="S44" s="206">
        <v>0.44</v>
      </c>
      <c r="T44" s="206">
        <v>0.56000000000000005</v>
      </c>
      <c r="U44" s="206">
        <v>1.18</v>
      </c>
      <c r="V44" s="206">
        <v>0.31</v>
      </c>
      <c r="W44" s="206">
        <v>0.79</v>
      </c>
      <c r="X44" s="206">
        <v>5.86</v>
      </c>
      <c r="Y44" s="206">
        <v>0</v>
      </c>
      <c r="Z44" s="206">
        <v>4.5199999999999996</v>
      </c>
      <c r="AA44" s="206">
        <v>1.54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19.84</v>
      </c>
      <c r="L45" s="206">
        <v>0.12</v>
      </c>
      <c r="M45" s="206">
        <v>2.44</v>
      </c>
      <c r="N45" s="206">
        <v>1.99</v>
      </c>
      <c r="O45" s="206">
        <v>1.41</v>
      </c>
      <c r="P45" s="206">
        <v>0.93</v>
      </c>
      <c r="Q45" s="206">
        <v>0.36</v>
      </c>
      <c r="R45" s="206">
        <v>0.71</v>
      </c>
      <c r="S45" s="206">
        <v>0.44</v>
      </c>
      <c r="T45" s="206">
        <v>0.56000000000000005</v>
      </c>
      <c r="U45" s="206">
        <v>1.18</v>
      </c>
      <c r="V45" s="206">
        <v>0.31</v>
      </c>
      <c r="W45" s="206">
        <v>0.79</v>
      </c>
      <c r="X45" s="206">
        <v>5.86</v>
      </c>
      <c r="Y45" s="206">
        <v>0</v>
      </c>
      <c r="Z45" s="206">
        <v>4.5199999999999996</v>
      </c>
      <c r="AA45" s="206">
        <v>1.54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19.84</v>
      </c>
      <c r="L46" s="206">
        <v>0.12</v>
      </c>
      <c r="M46" s="206">
        <v>2.44</v>
      </c>
      <c r="N46" s="206">
        <v>1.99</v>
      </c>
      <c r="O46" s="206">
        <v>1.41</v>
      </c>
      <c r="P46" s="206">
        <v>0.93</v>
      </c>
      <c r="Q46" s="206">
        <v>0.36</v>
      </c>
      <c r="R46" s="206">
        <v>0.71</v>
      </c>
      <c r="S46" s="206">
        <v>0.44</v>
      </c>
      <c r="T46" s="206">
        <v>0.56000000000000005</v>
      </c>
      <c r="U46" s="206">
        <v>1.18</v>
      </c>
      <c r="V46" s="206">
        <v>0.31</v>
      </c>
      <c r="W46" s="206">
        <v>0.79</v>
      </c>
      <c r="X46" s="206">
        <v>5.86</v>
      </c>
      <c r="Y46" s="206">
        <v>0</v>
      </c>
      <c r="Z46" s="206">
        <v>4.5199999999999996</v>
      </c>
      <c r="AA46" s="206">
        <v>1.54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19.84</v>
      </c>
      <c r="L47" s="206">
        <v>0.12</v>
      </c>
      <c r="M47" s="206">
        <v>2.44</v>
      </c>
      <c r="N47" s="206">
        <v>1.99</v>
      </c>
      <c r="O47" s="206">
        <v>1.41</v>
      </c>
      <c r="P47" s="206">
        <v>0.93</v>
      </c>
      <c r="Q47" s="206">
        <v>0.36</v>
      </c>
      <c r="R47" s="206">
        <v>0.71</v>
      </c>
      <c r="S47" s="206">
        <v>0.44</v>
      </c>
      <c r="T47" s="206">
        <v>0.56000000000000005</v>
      </c>
      <c r="U47" s="206">
        <v>1.18</v>
      </c>
      <c r="V47" s="206">
        <v>0.31</v>
      </c>
      <c r="W47" s="206">
        <v>0.79</v>
      </c>
      <c r="X47" s="206">
        <v>5.86</v>
      </c>
      <c r="Y47" s="206">
        <v>0</v>
      </c>
      <c r="Z47" s="206">
        <v>4.5199999999999996</v>
      </c>
      <c r="AA47" s="206">
        <v>1.54</v>
      </c>
      <c r="AB47" s="206">
        <v>0</v>
      </c>
      <c r="AC47" s="206">
        <v>20.21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19.84</v>
      </c>
      <c r="L48" s="206">
        <v>0.12</v>
      </c>
      <c r="M48" s="206">
        <v>2.44</v>
      </c>
      <c r="N48" s="206">
        <v>1.99</v>
      </c>
      <c r="O48" s="206">
        <v>1.41</v>
      </c>
      <c r="P48" s="206">
        <v>0.93</v>
      </c>
      <c r="Q48" s="206">
        <v>0.36</v>
      </c>
      <c r="R48" s="206">
        <v>0.71</v>
      </c>
      <c r="S48" s="206">
        <v>0.44</v>
      </c>
      <c r="T48" s="206">
        <v>0.56000000000000005</v>
      </c>
      <c r="U48" s="206">
        <v>1.18</v>
      </c>
      <c r="V48" s="206">
        <v>0.31</v>
      </c>
      <c r="W48" s="206">
        <v>0.79</v>
      </c>
      <c r="X48" s="206">
        <v>5.86</v>
      </c>
      <c r="Y48" s="206">
        <v>0</v>
      </c>
      <c r="Z48" s="206">
        <v>4.5199999999999996</v>
      </c>
      <c r="AA48" s="206">
        <v>1.54</v>
      </c>
      <c r="AB48" s="206">
        <v>0</v>
      </c>
      <c r="AC48" s="206">
        <v>20.21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19.84</v>
      </c>
      <c r="L49" s="206">
        <v>0.12</v>
      </c>
      <c r="M49" s="206">
        <v>2.44</v>
      </c>
      <c r="N49" s="206">
        <v>1.99</v>
      </c>
      <c r="O49" s="206">
        <v>1.41</v>
      </c>
      <c r="P49" s="206">
        <v>0.93</v>
      </c>
      <c r="Q49" s="206">
        <v>0.36</v>
      </c>
      <c r="R49" s="206">
        <v>0.71</v>
      </c>
      <c r="S49" s="206">
        <v>0.44</v>
      </c>
      <c r="T49" s="206">
        <v>0.56000000000000005</v>
      </c>
      <c r="U49" s="206">
        <v>1.18</v>
      </c>
      <c r="V49" s="206">
        <v>0.31</v>
      </c>
      <c r="W49" s="206">
        <v>0.79</v>
      </c>
      <c r="X49" s="206">
        <v>5.86</v>
      </c>
      <c r="Y49" s="206">
        <v>0</v>
      </c>
      <c r="Z49" s="206">
        <v>4.5199999999999996</v>
      </c>
      <c r="AA49" s="206">
        <v>1.54</v>
      </c>
      <c r="AB49" s="206">
        <v>0</v>
      </c>
      <c r="AC49" s="206">
        <v>25.2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19.84</v>
      </c>
      <c r="L50" s="206">
        <v>0.12</v>
      </c>
      <c r="M50" s="206">
        <v>2.44</v>
      </c>
      <c r="N50" s="206">
        <v>1.99</v>
      </c>
      <c r="O50" s="206">
        <v>1.41</v>
      </c>
      <c r="P50" s="206">
        <v>0.93</v>
      </c>
      <c r="Q50" s="206">
        <v>0.36</v>
      </c>
      <c r="R50" s="206">
        <v>0.71</v>
      </c>
      <c r="S50" s="206">
        <v>0.44</v>
      </c>
      <c r="T50" s="206">
        <v>0.56000000000000005</v>
      </c>
      <c r="U50" s="206">
        <v>1.18</v>
      </c>
      <c r="V50" s="206">
        <v>0.31</v>
      </c>
      <c r="W50" s="206">
        <v>0.79</v>
      </c>
      <c r="X50" s="206">
        <v>5.86</v>
      </c>
      <c r="Y50" s="206">
        <v>0</v>
      </c>
      <c r="Z50" s="206">
        <v>4.5199999999999996</v>
      </c>
      <c r="AA50" s="206">
        <v>1.54</v>
      </c>
      <c r="AB50" s="206">
        <v>0</v>
      </c>
      <c r="AC50" s="206">
        <v>25.2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19.84</v>
      </c>
      <c r="L51" s="206">
        <v>0.12</v>
      </c>
      <c r="M51" s="206">
        <v>2.44</v>
      </c>
      <c r="N51" s="206">
        <v>1.99</v>
      </c>
      <c r="O51" s="206">
        <v>1.41</v>
      </c>
      <c r="P51" s="206">
        <v>0.93</v>
      </c>
      <c r="Q51" s="206">
        <v>0.36</v>
      </c>
      <c r="R51" s="206">
        <v>0.71</v>
      </c>
      <c r="S51" s="206">
        <v>0.44</v>
      </c>
      <c r="T51" s="206">
        <v>0.56000000000000005</v>
      </c>
      <c r="U51" s="206">
        <v>1.18</v>
      </c>
      <c r="V51" s="206">
        <v>0.31</v>
      </c>
      <c r="W51" s="206">
        <v>0.79</v>
      </c>
      <c r="X51" s="206">
        <v>5.86</v>
      </c>
      <c r="Y51" s="206">
        <v>0</v>
      </c>
      <c r="Z51" s="206">
        <v>4.5199999999999996</v>
      </c>
      <c r="AA51" s="206">
        <v>1.54</v>
      </c>
      <c r="AB51" s="206">
        <v>0</v>
      </c>
      <c r="AC51" s="206">
        <v>25.2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19.84</v>
      </c>
      <c r="L52" s="206">
        <v>0.12</v>
      </c>
      <c r="M52" s="206">
        <v>2.44</v>
      </c>
      <c r="N52" s="206">
        <v>1.99</v>
      </c>
      <c r="O52" s="206">
        <v>1.41</v>
      </c>
      <c r="P52" s="206">
        <v>0.93</v>
      </c>
      <c r="Q52" s="206">
        <v>0.36</v>
      </c>
      <c r="R52" s="206">
        <v>0.71</v>
      </c>
      <c r="S52" s="206">
        <v>0.44</v>
      </c>
      <c r="T52" s="206">
        <v>0.56000000000000005</v>
      </c>
      <c r="U52" s="206">
        <v>1.18</v>
      </c>
      <c r="V52" s="206">
        <v>0.31</v>
      </c>
      <c r="W52" s="206">
        <v>0.79</v>
      </c>
      <c r="X52" s="206">
        <v>5.86</v>
      </c>
      <c r="Y52" s="206">
        <v>0</v>
      </c>
      <c r="Z52" s="206">
        <v>4.5199999999999996</v>
      </c>
      <c r="AA52" s="206">
        <v>1.54</v>
      </c>
      <c r="AB52" s="206">
        <v>0</v>
      </c>
      <c r="AC52" s="206">
        <v>25.2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19.84</v>
      </c>
      <c r="L53" s="206">
        <v>3.15</v>
      </c>
      <c r="M53" s="206">
        <v>2.44</v>
      </c>
      <c r="N53" s="206">
        <v>1.99</v>
      </c>
      <c r="O53" s="206">
        <v>1.41</v>
      </c>
      <c r="P53" s="206">
        <v>0.93</v>
      </c>
      <c r="Q53" s="206">
        <v>0.37</v>
      </c>
      <c r="R53" s="206">
        <v>0.71</v>
      </c>
      <c r="S53" s="206">
        <v>0.44</v>
      </c>
      <c r="T53" s="206">
        <v>0.56000000000000005</v>
      </c>
      <c r="U53" s="206">
        <v>1.18</v>
      </c>
      <c r="V53" s="206">
        <v>0.31</v>
      </c>
      <c r="W53" s="206">
        <v>0.79</v>
      </c>
      <c r="X53" s="206">
        <v>5.86</v>
      </c>
      <c r="Y53" s="206">
        <v>0</v>
      </c>
      <c r="Z53" s="206">
        <v>4.5199999999999996</v>
      </c>
      <c r="AA53" s="206">
        <v>1.54</v>
      </c>
      <c r="AB53" s="206">
        <v>0</v>
      </c>
      <c r="AC53" s="206">
        <v>25.2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23.09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19.84</v>
      </c>
      <c r="L54" s="206">
        <v>3.15</v>
      </c>
      <c r="M54" s="206">
        <v>2.44</v>
      </c>
      <c r="N54" s="206">
        <v>1.99</v>
      </c>
      <c r="O54" s="206">
        <v>1.41</v>
      </c>
      <c r="P54" s="206">
        <v>0.93</v>
      </c>
      <c r="Q54" s="206">
        <v>0.37</v>
      </c>
      <c r="R54" s="206">
        <v>0.71</v>
      </c>
      <c r="S54" s="206">
        <v>0.44</v>
      </c>
      <c r="T54" s="206">
        <v>0.56000000000000005</v>
      </c>
      <c r="U54" s="206">
        <v>1.18</v>
      </c>
      <c r="V54" s="206">
        <v>0.31</v>
      </c>
      <c r="W54" s="206">
        <v>0.79</v>
      </c>
      <c r="X54" s="206">
        <v>5.86</v>
      </c>
      <c r="Y54" s="206">
        <v>0</v>
      </c>
      <c r="Z54" s="206">
        <v>4.5199999999999996</v>
      </c>
      <c r="AA54" s="206">
        <v>1.54</v>
      </c>
      <c r="AB54" s="206">
        <v>0</v>
      </c>
      <c r="AC54" s="206">
        <v>25.2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23.09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65.58</v>
      </c>
      <c r="L55" s="206">
        <v>3.15</v>
      </c>
      <c r="M55" s="206">
        <v>2.44</v>
      </c>
      <c r="N55" s="206">
        <v>1.99</v>
      </c>
      <c r="O55" s="206">
        <v>1.41</v>
      </c>
      <c r="P55" s="206">
        <v>0.93</v>
      </c>
      <c r="Q55" s="206">
        <v>0.37</v>
      </c>
      <c r="R55" s="206">
        <v>0.71</v>
      </c>
      <c r="S55" s="206">
        <v>0.44</v>
      </c>
      <c r="T55" s="206">
        <v>0.56000000000000005</v>
      </c>
      <c r="U55" s="206">
        <v>1.18</v>
      </c>
      <c r="V55" s="206">
        <v>0.31</v>
      </c>
      <c r="W55" s="206">
        <v>0.79</v>
      </c>
      <c r="X55" s="206">
        <v>5.86</v>
      </c>
      <c r="Y55" s="206">
        <v>0</v>
      </c>
      <c r="Z55" s="206">
        <v>4.5199999999999996</v>
      </c>
      <c r="AA55" s="206">
        <v>1.36</v>
      </c>
      <c r="AB55" s="206">
        <v>0</v>
      </c>
      <c r="AC55" s="206">
        <v>25.46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23.09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118.33</v>
      </c>
      <c r="L56" s="206">
        <v>3.15</v>
      </c>
      <c r="M56" s="206">
        <v>2.44</v>
      </c>
      <c r="N56" s="206">
        <v>1.99</v>
      </c>
      <c r="O56" s="206">
        <v>1.41</v>
      </c>
      <c r="P56" s="206">
        <v>0.93</v>
      </c>
      <c r="Q56" s="206">
        <v>0.37</v>
      </c>
      <c r="R56" s="206">
        <v>0.71</v>
      </c>
      <c r="S56" s="206">
        <v>0.44</v>
      </c>
      <c r="T56" s="206">
        <v>0.56000000000000005</v>
      </c>
      <c r="U56" s="206">
        <v>1.18</v>
      </c>
      <c r="V56" s="206">
        <v>0.31</v>
      </c>
      <c r="W56" s="206">
        <v>0.79</v>
      </c>
      <c r="X56" s="206">
        <v>5.86</v>
      </c>
      <c r="Y56" s="206">
        <v>0</v>
      </c>
      <c r="Z56" s="206">
        <v>4.5199999999999996</v>
      </c>
      <c r="AA56" s="206">
        <v>1.36</v>
      </c>
      <c r="AB56" s="206">
        <v>0</v>
      </c>
      <c r="AC56" s="206">
        <v>25.46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23.09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206.59</v>
      </c>
      <c r="L57" s="206">
        <v>3.15</v>
      </c>
      <c r="M57" s="206">
        <v>2.44</v>
      </c>
      <c r="N57" s="206">
        <v>1.99</v>
      </c>
      <c r="O57" s="206">
        <v>1.41</v>
      </c>
      <c r="P57" s="206">
        <v>0.93</v>
      </c>
      <c r="Q57" s="206">
        <v>0.37</v>
      </c>
      <c r="R57" s="206">
        <v>0.71</v>
      </c>
      <c r="S57" s="206">
        <v>0.44</v>
      </c>
      <c r="T57" s="206">
        <v>0.56000000000000005</v>
      </c>
      <c r="U57" s="206">
        <v>1.18</v>
      </c>
      <c r="V57" s="206">
        <v>0.31</v>
      </c>
      <c r="W57" s="206">
        <v>0.79</v>
      </c>
      <c r="X57" s="206">
        <v>5.86</v>
      </c>
      <c r="Y57" s="206">
        <v>0</v>
      </c>
      <c r="Z57" s="206">
        <v>4.5199999999999996</v>
      </c>
      <c r="AA57" s="206">
        <v>1.36</v>
      </c>
      <c r="AB57" s="206">
        <v>0</v>
      </c>
      <c r="AC57" s="206">
        <v>25.46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23.09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237.91</v>
      </c>
      <c r="L58" s="206">
        <v>3.15</v>
      </c>
      <c r="M58" s="206">
        <v>2.44</v>
      </c>
      <c r="N58" s="206">
        <v>1.99</v>
      </c>
      <c r="O58" s="206">
        <v>1.41</v>
      </c>
      <c r="P58" s="206">
        <v>0.93</v>
      </c>
      <c r="Q58" s="206">
        <v>0.37</v>
      </c>
      <c r="R58" s="206">
        <v>0.71</v>
      </c>
      <c r="S58" s="206">
        <v>0.44</v>
      </c>
      <c r="T58" s="206">
        <v>0.56000000000000005</v>
      </c>
      <c r="U58" s="206">
        <v>1.18</v>
      </c>
      <c r="V58" s="206">
        <v>0.31</v>
      </c>
      <c r="W58" s="206">
        <v>0.79</v>
      </c>
      <c r="X58" s="206">
        <v>5.86</v>
      </c>
      <c r="Y58" s="206">
        <v>0</v>
      </c>
      <c r="Z58" s="206">
        <v>4.5199999999999996</v>
      </c>
      <c r="AA58" s="206">
        <v>1.36</v>
      </c>
      <c r="AB58" s="206">
        <v>0</v>
      </c>
      <c r="AC58" s="206">
        <v>25.46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20.66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206.57</v>
      </c>
      <c r="L59" s="206">
        <v>3.15</v>
      </c>
      <c r="M59" s="206">
        <v>2.44</v>
      </c>
      <c r="N59" s="206">
        <v>1.99</v>
      </c>
      <c r="O59" s="206">
        <v>1.41</v>
      </c>
      <c r="P59" s="206">
        <v>0.93</v>
      </c>
      <c r="Q59" s="206">
        <v>0.37</v>
      </c>
      <c r="R59" s="206">
        <v>0.71</v>
      </c>
      <c r="S59" s="206">
        <v>0.44</v>
      </c>
      <c r="T59" s="206">
        <v>0.56000000000000005</v>
      </c>
      <c r="U59" s="206">
        <v>1.18</v>
      </c>
      <c r="V59" s="206">
        <v>0.31</v>
      </c>
      <c r="W59" s="206">
        <v>0.79</v>
      </c>
      <c r="X59" s="206">
        <v>5.86</v>
      </c>
      <c r="Y59" s="206">
        <v>0</v>
      </c>
      <c r="Z59" s="206">
        <v>4.5199999999999996</v>
      </c>
      <c r="AA59" s="206">
        <v>1.36</v>
      </c>
      <c r="AB59" s="206">
        <v>0</v>
      </c>
      <c r="AC59" s="206">
        <v>25.46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20.66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216.67</v>
      </c>
      <c r="L60" s="206">
        <v>3.15</v>
      </c>
      <c r="M60" s="206">
        <v>2.44</v>
      </c>
      <c r="N60" s="206">
        <v>1.99</v>
      </c>
      <c r="O60" s="206">
        <v>1.41</v>
      </c>
      <c r="P60" s="206">
        <v>0.93</v>
      </c>
      <c r="Q60" s="206">
        <v>0.37</v>
      </c>
      <c r="R60" s="206">
        <v>0.71</v>
      </c>
      <c r="S60" s="206">
        <v>0.44</v>
      </c>
      <c r="T60" s="206">
        <v>0.56000000000000005</v>
      </c>
      <c r="U60" s="206">
        <v>1.18</v>
      </c>
      <c r="V60" s="206">
        <v>0.31</v>
      </c>
      <c r="W60" s="206">
        <v>0.79</v>
      </c>
      <c r="X60" s="206">
        <v>5.86</v>
      </c>
      <c r="Y60" s="206">
        <v>0</v>
      </c>
      <c r="Z60" s="206">
        <v>4.5199999999999996</v>
      </c>
      <c r="AA60" s="206">
        <v>1.36</v>
      </c>
      <c r="AB60" s="206">
        <v>0</v>
      </c>
      <c r="AC60" s="206">
        <v>25.46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20.66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215.47</v>
      </c>
      <c r="L61" s="206">
        <v>3.15</v>
      </c>
      <c r="M61" s="206">
        <v>2.44</v>
      </c>
      <c r="N61" s="206">
        <v>1.99</v>
      </c>
      <c r="O61" s="206">
        <v>1.41</v>
      </c>
      <c r="P61" s="206">
        <v>0.93</v>
      </c>
      <c r="Q61" s="206">
        <v>0.37</v>
      </c>
      <c r="R61" s="206">
        <v>0.71</v>
      </c>
      <c r="S61" s="206">
        <v>0.44</v>
      </c>
      <c r="T61" s="206">
        <v>0.56000000000000005</v>
      </c>
      <c r="U61" s="206">
        <v>1.18</v>
      </c>
      <c r="V61" s="206">
        <v>0.31</v>
      </c>
      <c r="W61" s="206">
        <v>0.79</v>
      </c>
      <c r="X61" s="206">
        <v>5.86</v>
      </c>
      <c r="Y61" s="206">
        <v>0</v>
      </c>
      <c r="Z61" s="206">
        <v>4.5199999999999996</v>
      </c>
      <c r="AA61" s="206">
        <v>1.36</v>
      </c>
      <c r="AB61" s="206">
        <v>0</v>
      </c>
      <c r="AC61" s="206">
        <v>20.6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20.66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210.2</v>
      </c>
      <c r="L62" s="206">
        <v>3.15</v>
      </c>
      <c r="M62" s="206">
        <v>2.44</v>
      </c>
      <c r="N62" s="206">
        <v>1.99</v>
      </c>
      <c r="O62" s="206">
        <v>1.41</v>
      </c>
      <c r="P62" s="206">
        <v>0.93</v>
      </c>
      <c r="Q62" s="206">
        <v>0.37</v>
      </c>
      <c r="R62" s="206">
        <v>0.71</v>
      </c>
      <c r="S62" s="206">
        <v>0.44</v>
      </c>
      <c r="T62" s="206">
        <v>0.56000000000000005</v>
      </c>
      <c r="U62" s="206">
        <v>1.18</v>
      </c>
      <c r="V62" s="206">
        <v>0.31</v>
      </c>
      <c r="W62" s="206">
        <v>0.79</v>
      </c>
      <c r="X62" s="206">
        <v>5.86</v>
      </c>
      <c r="Y62" s="206">
        <v>0</v>
      </c>
      <c r="Z62" s="206">
        <v>4.5199999999999996</v>
      </c>
      <c r="AA62" s="206">
        <v>1.36</v>
      </c>
      <c r="AB62" s="206">
        <v>0</v>
      </c>
      <c r="AC62" s="206">
        <v>20.6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20.66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209.73</v>
      </c>
      <c r="L63" s="206">
        <v>3.15</v>
      </c>
      <c r="M63" s="206">
        <v>2.44</v>
      </c>
      <c r="N63" s="206">
        <v>1.99</v>
      </c>
      <c r="O63" s="206">
        <v>1.41</v>
      </c>
      <c r="P63" s="206">
        <v>0.93</v>
      </c>
      <c r="Q63" s="206">
        <v>0.37</v>
      </c>
      <c r="R63" s="206">
        <v>0.71</v>
      </c>
      <c r="S63" s="206">
        <v>0.44</v>
      </c>
      <c r="T63" s="206">
        <v>0.56000000000000005</v>
      </c>
      <c r="U63" s="206">
        <v>1.18</v>
      </c>
      <c r="V63" s="206">
        <v>0.31</v>
      </c>
      <c r="W63" s="206">
        <v>0.79</v>
      </c>
      <c r="X63" s="206">
        <v>5.86</v>
      </c>
      <c r="Y63" s="206">
        <v>0</v>
      </c>
      <c r="Z63" s="206">
        <v>4.5199999999999996</v>
      </c>
      <c r="AA63" s="206">
        <v>1.36</v>
      </c>
      <c r="AB63" s="206">
        <v>0</v>
      </c>
      <c r="AC63" s="206">
        <v>20.6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20.66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189.17</v>
      </c>
      <c r="L64" s="206">
        <v>3.15</v>
      </c>
      <c r="M64" s="206">
        <v>2.44</v>
      </c>
      <c r="N64" s="206">
        <v>1.99</v>
      </c>
      <c r="O64" s="206">
        <v>1.41</v>
      </c>
      <c r="P64" s="206">
        <v>0.93</v>
      </c>
      <c r="Q64" s="206">
        <v>0.36</v>
      </c>
      <c r="R64" s="206">
        <v>0.71</v>
      </c>
      <c r="S64" s="206">
        <v>0.44</v>
      </c>
      <c r="T64" s="206">
        <v>0.56000000000000005</v>
      </c>
      <c r="U64" s="206">
        <v>1.18</v>
      </c>
      <c r="V64" s="206">
        <v>0.31</v>
      </c>
      <c r="W64" s="206">
        <v>0.79</v>
      </c>
      <c r="X64" s="206">
        <v>5.86</v>
      </c>
      <c r="Y64" s="206">
        <v>0</v>
      </c>
      <c r="Z64" s="206">
        <v>4.5199999999999996</v>
      </c>
      <c r="AA64" s="206">
        <v>1.36</v>
      </c>
      <c r="AB64" s="206">
        <v>0</v>
      </c>
      <c r="AC64" s="206">
        <v>20.6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20.66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213.76</v>
      </c>
      <c r="L65" s="206">
        <v>3.15</v>
      </c>
      <c r="M65" s="206">
        <v>2.44</v>
      </c>
      <c r="N65" s="206">
        <v>1.99</v>
      </c>
      <c r="O65" s="206">
        <v>1.41</v>
      </c>
      <c r="P65" s="206">
        <v>0.93</v>
      </c>
      <c r="Q65" s="206">
        <v>0.36</v>
      </c>
      <c r="R65" s="206">
        <v>0.71</v>
      </c>
      <c r="S65" s="206">
        <v>0.44</v>
      </c>
      <c r="T65" s="206">
        <v>0.56000000000000005</v>
      </c>
      <c r="U65" s="206">
        <v>1.18</v>
      </c>
      <c r="V65" s="206">
        <v>0.31</v>
      </c>
      <c r="W65" s="206">
        <v>0.79</v>
      </c>
      <c r="X65" s="206">
        <v>5.86</v>
      </c>
      <c r="Y65" s="206">
        <v>0</v>
      </c>
      <c r="Z65" s="206">
        <v>4.5199999999999996</v>
      </c>
      <c r="AA65" s="206">
        <v>1.36</v>
      </c>
      <c r="AB65" s="206">
        <v>0</v>
      </c>
      <c r="AC65" s="206">
        <v>20.6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20.66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186.81</v>
      </c>
      <c r="L66" s="206">
        <v>3.15</v>
      </c>
      <c r="M66" s="206">
        <v>2.44</v>
      </c>
      <c r="N66" s="206">
        <v>1.99</v>
      </c>
      <c r="O66" s="206">
        <v>1.41</v>
      </c>
      <c r="P66" s="206">
        <v>0.93</v>
      </c>
      <c r="Q66" s="206">
        <v>0.36</v>
      </c>
      <c r="R66" s="206">
        <v>0.71</v>
      </c>
      <c r="S66" s="206">
        <v>0.44</v>
      </c>
      <c r="T66" s="206">
        <v>0.56000000000000005</v>
      </c>
      <c r="U66" s="206">
        <v>1.18</v>
      </c>
      <c r="V66" s="206">
        <v>0.31</v>
      </c>
      <c r="W66" s="206">
        <v>0.79</v>
      </c>
      <c r="X66" s="206">
        <v>5.86</v>
      </c>
      <c r="Y66" s="206">
        <v>0</v>
      </c>
      <c r="Z66" s="206">
        <v>4.5199999999999996</v>
      </c>
      <c r="AA66" s="206">
        <v>1.36</v>
      </c>
      <c r="AB66" s="206">
        <v>0</v>
      </c>
      <c r="AC66" s="206">
        <v>20.6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20.66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145.05000000000001</v>
      </c>
      <c r="L67" s="206">
        <v>3.15</v>
      </c>
      <c r="M67" s="206">
        <v>2.44</v>
      </c>
      <c r="N67" s="206">
        <v>1.99</v>
      </c>
      <c r="O67" s="206">
        <v>1.41</v>
      </c>
      <c r="P67" s="206">
        <v>0.93</v>
      </c>
      <c r="Q67" s="206">
        <v>0.36</v>
      </c>
      <c r="R67" s="206">
        <v>0.71</v>
      </c>
      <c r="S67" s="206">
        <v>0.44</v>
      </c>
      <c r="T67" s="206">
        <v>0.56000000000000005</v>
      </c>
      <c r="U67" s="206">
        <v>1.18</v>
      </c>
      <c r="V67" s="206">
        <v>0.31</v>
      </c>
      <c r="W67" s="206">
        <v>0.79</v>
      </c>
      <c r="X67" s="206">
        <v>5.86</v>
      </c>
      <c r="Y67" s="206">
        <v>0</v>
      </c>
      <c r="Z67" s="206">
        <v>4.5199999999999996</v>
      </c>
      <c r="AA67" s="206">
        <v>1.36</v>
      </c>
      <c r="AB67" s="206">
        <v>0</v>
      </c>
      <c r="AC67" s="206">
        <v>20.6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20.66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110.33</v>
      </c>
      <c r="L68" s="206">
        <v>3.15</v>
      </c>
      <c r="M68" s="206">
        <v>2.44</v>
      </c>
      <c r="N68" s="206">
        <v>1.99</v>
      </c>
      <c r="O68" s="206">
        <v>1.41</v>
      </c>
      <c r="P68" s="206">
        <v>0.93</v>
      </c>
      <c r="Q68" s="206">
        <v>0.36</v>
      </c>
      <c r="R68" s="206">
        <v>0.71</v>
      </c>
      <c r="S68" s="206">
        <v>0.44</v>
      </c>
      <c r="T68" s="206">
        <v>0.56000000000000005</v>
      </c>
      <c r="U68" s="206">
        <v>1.18</v>
      </c>
      <c r="V68" s="206">
        <v>0.31</v>
      </c>
      <c r="W68" s="206">
        <v>0.79</v>
      </c>
      <c r="X68" s="206">
        <v>5.86</v>
      </c>
      <c r="Y68" s="206">
        <v>0</v>
      </c>
      <c r="Z68" s="206">
        <v>4.5199999999999996</v>
      </c>
      <c r="AA68" s="206">
        <v>1.36</v>
      </c>
      <c r="AB68" s="206">
        <v>0</v>
      </c>
      <c r="AC68" s="206">
        <v>20.6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20.66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76.239999999999995</v>
      </c>
      <c r="L69" s="206">
        <v>3.15</v>
      </c>
      <c r="M69" s="206">
        <v>2.44</v>
      </c>
      <c r="N69" s="206">
        <v>1.99</v>
      </c>
      <c r="O69" s="206">
        <v>1.41</v>
      </c>
      <c r="P69" s="206">
        <v>0.93</v>
      </c>
      <c r="Q69" s="206">
        <v>0.36</v>
      </c>
      <c r="R69" s="206">
        <v>0.71</v>
      </c>
      <c r="S69" s="206">
        <v>0.44</v>
      </c>
      <c r="T69" s="206">
        <v>0.56000000000000005</v>
      </c>
      <c r="U69" s="206">
        <v>1.18</v>
      </c>
      <c r="V69" s="206">
        <v>0.31</v>
      </c>
      <c r="W69" s="206">
        <v>0.79</v>
      </c>
      <c r="X69" s="206">
        <v>5.86</v>
      </c>
      <c r="Y69" s="206">
        <v>0</v>
      </c>
      <c r="Z69" s="206">
        <v>4.5199999999999996</v>
      </c>
      <c r="AA69" s="206">
        <v>1.36</v>
      </c>
      <c r="AB69" s="206">
        <v>0</v>
      </c>
      <c r="AC69" s="206">
        <v>25.46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20.66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65.099999999999994</v>
      </c>
      <c r="L70" s="206">
        <v>3.15</v>
      </c>
      <c r="M70" s="206">
        <v>2.44</v>
      </c>
      <c r="N70" s="206">
        <v>1.99</v>
      </c>
      <c r="O70" s="206">
        <v>1.41</v>
      </c>
      <c r="P70" s="206">
        <v>0.93</v>
      </c>
      <c r="Q70" s="206">
        <v>0.36</v>
      </c>
      <c r="R70" s="206">
        <v>0.71</v>
      </c>
      <c r="S70" s="206">
        <v>0.44</v>
      </c>
      <c r="T70" s="206">
        <v>0.56000000000000005</v>
      </c>
      <c r="U70" s="206">
        <v>1.18</v>
      </c>
      <c r="V70" s="206">
        <v>0.31</v>
      </c>
      <c r="W70" s="206">
        <v>0.79</v>
      </c>
      <c r="X70" s="206">
        <v>5.86</v>
      </c>
      <c r="Y70" s="206">
        <v>0</v>
      </c>
      <c r="Z70" s="206">
        <v>4.5199999999999996</v>
      </c>
      <c r="AA70" s="206">
        <v>1.36</v>
      </c>
      <c r="AB70" s="206">
        <v>0</v>
      </c>
      <c r="AC70" s="206">
        <v>25.46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20.66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19.829999999999998</v>
      </c>
      <c r="L71" s="206">
        <v>0.12</v>
      </c>
      <c r="M71" s="206">
        <v>2.44</v>
      </c>
      <c r="N71" s="206">
        <v>1.99</v>
      </c>
      <c r="O71" s="206">
        <v>1.41</v>
      </c>
      <c r="P71" s="206">
        <v>0.93</v>
      </c>
      <c r="Q71" s="206">
        <v>0.36</v>
      </c>
      <c r="R71" s="206">
        <v>0.71</v>
      </c>
      <c r="S71" s="206">
        <v>0.44</v>
      </c>
      <c r="T71" s="206">
        <v>0.56000000000000005</v>
      </c>
      <c r="U71" s="206">
        <v>1.18</v>
      </c>
      <c r="V71" s="206">
        <v>0.31</v>
      </c>
      <c r="W71" s="206">
        <v>0.79</v>
      </c>
      <c r="X71" s="206">
        <v>5.86</v>
      </c>
      <c r="Y71" s="206">
        <v>0</v>
      </c>
      <c r="Z71" s="206">
        <v>4.5199999999999996</v>
      </c>
      <c r="AA71" s="206">
        <v>1.36</v>
      </c>
      <c r="AB71" s="206">
        <v>0</v>
      </c>
      <c r="AC71" s="206">
        <v>25.2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19.829999999999998</v>
      </c>
      <c r="L72" s="206">
        <v>0.12</v>
      </c>
      <c r="M72" s="206">
        <v>2.44</v>
      </c>
      <c r="N72" s="206">
        <v>1.99</v>
      </c>
      <c r="O72" s="206">
        <v>1.41</v>
      </c>
      <c r="P72" s="206">
        <v>0.93</v>
      </c>
      <c r="Q72" s="206">
        <v>0.36</v>
      </c>
      <c r="R72" s="206">
        <v>0.71</v>
      </c>
      <c r="S72" s="206">
        <v>0.44</v>
      </c>
      <c r="T72" s="206">
        <v>0.56000000000000005</v>
      </c>
      <c r="U72" s="206">
        <v>1.18</v>
      </c>
      <c r="V72" s="206">
        <v>0.31</v>
      </c>
      <c r="W72" s="206">
        <v>0.79</v>
      </c>
      <c r="X72" s="206">
        <v>5.86</v>
      </c>
      <c r="Y72" s="206">
        <v>0</v>
      </c>
      <c r="Z72" s="206">
        <v>4.5199999999999996</v>
      </c>
      <c r="AA72" s="206">
        <v>1.36</v>
      </c>
      <c r="AB72" s="206">
        <v>0</v>
      </c>
      <c r="AC72" s="206">
        <v>25.2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19.829999999999998</v>
      </c>
      <c r="L73" s="206">
        <v>0.12</v>
      </c>
      <c r="M73" s="206">
        <v>2.44</v>
      </c>
      <c r="N73" s="206">
        <v>1.99</v>
      </c>
      <c r="O73" s="206">
        <v>1.41</v>
      </c>
      <c r="P73" s="206">
        <v>0.93</v>
      </c>
      <c r="Q73" s="206">
        <v>0.36</v>
      </c>
      <c r="R73" s="206">
        <v>0.71</v>
      </c>
      <c r="S73" s="206">
        <v>0.44</v>
      </c>
      <c r="T73" s="206">
        <v>0.56000000000000005</v>
      </c>
      <c r="U73" s="206">
        <v>1.18</v>
      </c>
      <c r="V73" s="206">
        <v>0.31</v>
      </c>
      <c r="W73" s="206">
        <v>0.79</v>
      </c>
      <c r="X73" s="206">
        <v>5.86</v>
      </c>
      <c r="Y73" s="206">
        <v>0</v>
      </c>
      <c r="Z73" s="206">
        <v>4.5199999999999996</v>
      </c>
      <c r="AA73" s="206">
        <v>1.36</v>
      </c>
      <c r="AB73" s="206">
        <v>0</v>
      </c>
      <c r="AC73" s="206">
        <v>25.2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19.829999999999998</v>
      </c>
      <c r="L74" s="206">
        <v>0.12</v>
      </c>
      <c r="M74" s="206">
        <v>2.44</v>
      </c>
      <c r="N74" s="206">
        <v>1.99</v>
      </c>
      <c r="O74" s="206">
        <v>1.41</v>
      </c>
      <c r="P74" s="206">
        <v>0.93</v>
      </c>
      <c r="Q74" s="206">
        <v>0.36</v>
      </c>
      <c r="R74" s="206">
        <v>0.71</v>
      </c>
      <c r="S74" s="206">
        <v>0.44</v>
      </c>
      <c r="T74" s="206">
        <v>0.56000000000000005</v>
      </c>
      <c r="U74" s="206">
        <v>1.18</v>
      </c>
      <c r="V74" s="206">
        <v>0.31</v>
      </c>
      <c r="W74" s="206">
        <v>0.79</v>
      </c>
      <c r="X74" s="206">
        <v>5.86</v>
      </c>
      <c r="Y74" s="206">
        <v>0</v>
      </c>
      <c r="Z74" s="206">
        <v>4.5199999999999996</v>
      </c>
      <c r="AA74" s="206">
        <v>1.36</v>
      </c>
      <c r="AB74" s="206">
        <v>0</v>
      </c>
      <c r="AC74" s="206">
        <v>25.2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19.829999999999998</v>
      </c>
      <c r="L75" s="206">
        <v>0.12</v>
      </c>
      <c r="M75" s="206">
        <v>2.44</v>
      </c>
      <c r="N75" s="206">
        <v>1.99</v>
      </c>
      <c r="O75" s="206">
        <v>1.41</v>
      </c>
      <c r="P75" s="206">
        <v>0.93</v>
      </c>
      <c r="Q75" s="206">
        <v>0.36</v>
      </c>
      <c r="R75" s="206">
        <v>0.71</v>
      </c>
      <c r="S75" s="206">
        <v>0.44</v>
      </c>
      <c r="T75" s="206">
        <v>0.56000000000000005</v>
      </c>
      <c r="U75" s="206">
        <v>1.18</v>
      </c>
      <c r="V75" s="206">
        <v>0.31</v>
      </c>
      <c r="W75" s="206">
        <v>1.4</v>
      </c>
      <c r="X75" s="206">
        <v>5.86</v>
      </c>
      <c r="Y75" s="206">
        <v>0</v>
      </c>
      <c r="Z75" s="206">
        <v>4.5199999999999996</v>
      </c>
      <c r="AA75" s="206">
        <v>1.36</v>
      </c>
      <c r="AB75" s="206">
        <v>0</v>
      </c>
      <c r="AC75" s="206">
        <v>24.95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19.829999999999998</v>
      </c>
      <c r="L76" s="206">
        <v>0.12</v>
      </c>
      <c r="M76" s="206">
        <v>2.44</v>
      </c>
      <c r="N76" s="206">
        <v>1.99</v>
      </c>
      <c r="O76" s="206">
        <v>1.41</v>
      </c>
      <c r="P76" s="206">
        <v>0.93</v>
      </c>
      <c r="Q76" s="206">
        <v>0.36</v>
      </c>
      <c r="R76" s="206">
        <v>0.71</v>
      </c>
      <c r="S76" s="206">
        <v>0.44</v>
      </c>
      <c r="T76" s="206">
        <v>0.56000000000000005</v>
      </c>
      <c r="U76" s="206">
        <v>1.18</v>
      </c>
      <c r="V76" s="206">
        <v>0.31</v>
      </c>
      <c r="W76" s="206">
        <v>1.4</v>
      </c>
      <c r="X76" s="206">
        <v>5.86</v>
      </c>
      <c r="Y76" s="206">
        <v>0</v>
      </c>
      <c r="Z76" s="206">
        <v>4.5199999999999996</v>
      </c>
      <c r="AA76" s="206">
        <v>1.36</v>
      </c>
      <c r="AB76" s="206">
        <v>0</v>
      </c>
      <c r="AC76" s="206">
        <v>24.95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19.829999999999998</v>
      </c>
      <c r="L77" s="206">
        <v>0.12</v>
      </c>
      <c r="M77" s="206">
        <v>2.44</v>
      </c>
      <c r="N77" s="206">
        <v>1.99</v>
      </c>
      <c r="O77" s="206">
        <v>1.41</v>
      </c>
      <c r="P77" s="206">
        <v>0.93</v>
      </c>
      <c r="Q77" s="206">
        <v>0.36</v>
      </c>
      <c r="R77" s="206">
        <v>0.71</v>
      </c>
      <c r="S77" s="206">
        <v>0.44</v>
      </c>
      <c r="T77" s="206">
        <v>0.56000000000000005</v>
      </c>
      <c r="U77" s="206">
        <v>1.18</v>
      </c>
      <c r="V77" s="206">
        <v>0.31</v>
      </c>
      <c r="W77" s="206">
        <v>1.4</v>
      </c>
      <c r="X77" s="206">
        <v>5.86</v>
      </c>
      <c r="Y77" s="206">
        <v>0</v>
      </c>
      <c r="Z77" s="206">
        <v>4.5199999999999996</v>
      </c>
      <c r="AA77" s="206">
        <v>1.36</v>
      </c>
      <c r="AB77" s="206">
        <v>0</v>
      </c>
      <c r="AC77" s="206">
        <v>24.95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19.829999999999998</v>
      </c>
      <c r="L78" s="206">
        <v>0.12</v>
      </c>
      <c r="M78" s="206">
        <v>2.44</v>
      </c>
      <c r="N78" s="206">
        <v>1.99</v>
      </c>
      <c r="O78" s="206">
        <v>1.41</v>
      </c>
      <c r="P78" s="206">
        <v>0.93</v>
      </c>
      <c r="Q78" s="206">
        <v>0.36</v>
      </c>
      <c r="R78" s="206">
        <v>0.71</v>
      </c>
      <c r="S78" s="206">
        <v>0.44</v>
      </c>
      <c r="T78" s="206">
        <v>0.56000000000000005</v>
      </c>
      <c r="U78" s="206">
        <v>1.18</v>
      </c>
      <c r="V78" s="206">
        <v>0.31</v>
      </c>
      <c r="W78" s="206">
        <v>1.4</v>
      </c>
      <c r="X78" s="206">
        <v>5.86</v>
      </c>
      <c r="Y78" s="206">
        <v>0</v>
      </c>
      <c r="Z78" s="206">
        <v>4.5199999999999996</v>
      </c>
      <c r="AA78" s="206">
        <v>1.36</v>
      </c>
      <c r="AB78" s="206">
        <v>0</v>
      </c>
      <c r="AC78" s="206">
        <v>24.95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19.829999999999998</v>
      </c>
      <c r="L79" s="206">
        <v>3.26</v>
      </c>
      <c r="M79" s="206">
        <v>2.44</v>
      </c>
      <c r="N79" s="206">
        <v>1.99</v>
      </c>
      <c r="O79" s="206">
        <v>1.41</v>
      </c>
      <c r="P79" s="206">
        <v>0.93</v>
      </c>
      <c r="Q79" s="206">
        <v>0.36</v>
      </c>
      <c r="R79" s="206">
        <v>0.71</v>
      </c>
      <c r="S79" s="206">
        <v>0.44</v>
      </c>
      <c r="T79" s="206">
        <v>0.56000000000000005</v>
      </c>
      <c r="U79" s="206">
        <v>1.18</v>
      </c>
      <c r="V79" s="206">
        <v>0.31</v>
      </c>
      <c r="W79" s="206">
        <v>1.4</v>
      </c>
      <c r="X79" s="206">
        <v>5.86</v>
      </c>
      <c r="Y79" s="206">
        <v>0</v>
      </c>
      <c r="Z79" s="206">
        <v>4.5199999999999996</v>
      </c>
      <c r="AA79" s="206">
        <v>1.36</v>
      </c>
      <c r="AB79" s="206">
        <v>0</v>
      </c>
      <c r="AC79" s="206">
        <v>24.95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19.829999999999998</v>
      </c>
      <c r="L80" s="206">
        <v>3.26</v>
      </c>
      <c r="M80" s="206">
        <v>2.44</v>
      </c>
      <c r="N80" s="206">
        <v>1.99</v>
      </c>
      <c r="O80" s="206">
        <v>1.41</v>
      </c>
      <c r="P80" s="206">
        <v>0.93</v>
      </c>
      <c r="Q80" s="206">
        <v>0.36</v>
      </c>
      <c r="R80" s="206">
        <v>0.71</v>
      </c>
      <c r="S80" s="206">
        <v>0.44</v>
      </c>
      <c r="T80" s="206">
        <v>0.56000000000000005</v>
      </c>
      <c r="U80" s="206">
        <v>1.18</v>
      </c>
      <c r="V80" s="206">
        <v>0.31</v>
      </c>
      <c r="W80" s="206">
        <v>1.4</v>
      </c>
      <c r="X80" s="206">
        <v>5.86</v>
      </c>
      <c r="Y80" s="206">
        <v>0</v>
      </c>
      <c r="Z80" s="206">
        <v>4.5199999999999996</v>
      </c>
      <c r="AA80" s="206">
        <v>1.36</v>
      </c>
      <c r="AB80" s="206">
        <v>0</v>
      </c>
      <c r="AC80" s="206">
        <v>24.95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19.829999999999998</v>
      </c>
      <c r="L81" s="206">
        <v>3.26</v>
      </c>
      <c r="M81" s="206">
        <v>2.44</v>
      </c>
      <c r="N81" s="206">
        <v>1.99</v>
      </c>
      <c r="O81" s="206">
        <v>1.41</v>
      </c>
      <c r="P81" s="206">
        <v>0.93</v>
      </c>
      <c r="Q81" s="206">
        <v>0.36</v>
      </c>
      <c r="R81" s="206">
        <v>0.71</v>
      </c>
      <c r="S81" s="206">
        <v>0.44</v>
      </c>
      <c r="T81" s="206">
        <v>0.56000000000000005</v>
      </c>
      <c r="U81" s="206">
        <v>1.18</v>
      </c>
      <c r="V81" s="206">
        <v>0.31</v>
      </c>
      <c r="W81" s="206">
        <v>1.58</v>
      </c>
      <c r="X81" s="206">
        <v>5.86</v>
      </c>
      <c r="Y81" s="206">
        <v>0</v>
      </c>
      <c r="Z81" s="206">
        <v>4.5199999999999996</v>
      </c>
      <c r="AA81" s="206">
        <v>1.36</v>
      </c>
      <c r="AB81" s="206">
        <v>0</v>
      </c>
      <c r="AC81" s="206">
        <v>24.95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19.829999999999998</v>
      </c>
      <c r="L82" s="206">
        <v>3.26</v>
      </c>
      <c r="M82" s="206">
        <v>2.44</v>
      </c>
      <c r="N82" s="206">
        <v>1.99</v>
      </c>
      <c r="O82" s="206">
        <v>1.41</v>
      </c>
      <c r="P82" s="206">
        <v>0.93</v>
      </c>
      <c r="Q82" s="206">
        <v>0.36</v>
      </c>
      <c r="R82" s="206">
        <v>0.71</v>
      </c>
      <c r="S82" s="206">
        <v>0.44</v>
      </c>
      <c r="T82" s="206">
        <v>0.56000000000000005</v>
      </c>
      <c r="U82" s="206">
        <v>1.18</v>
      </c>
      <c r="V82" s="206">
        <v>0.31</v>
      </c>
      <c r="W82" s="206">
        <v>1.58</v>
      </c>
      <c r="X82" s="206">
        <v>5.86</v>
      </c>
      <c r="Y82" s="206">
        <v>0</v>
      </c>
      <c r="Z82" s="206">
        <v>4.5199999999999996</v>
      </c>
      <c r="AA82" s="206">
        <v>1.36</v>
      </c>
      <c r="AB82" s="206">
        <v>0</v>
      </c>
      <c r="AC82" s="206">
        <v>24.95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19.829999999999998</v>
      </c>
      <c r="L83" s="206">
        <v>3.26</v>
      </c>
      <c r="M83" s="206">
        <v>2.44</v>
      </c>
      <c r="N83" s="206">
        <v>1.99</v>
      </c>
      <c r="O83" s="206">
        <v>1.41</v>
      </c>
      <c r="P83" s="206">
        <v>0.93</v>
      </c>
      <c r="Q83" s="206">
        <v>0.36</v>
      </c>
      <c r="R83" s="206">
        <v>0.71</v>
      </c>
      <c r="S83" s="206">
        <v>0.44</v>
      </c>
      <c r="T83" s="206">
        <v>0.56000000000000005</v>
      </c>
      <c r="U83" s="206">
        <v>1.18</v>
      </c>
      <c r="V83" s="206">
        <v>0.31</v>
      </c>
      <c r="W83" s="206">
        <v>1.58</v>
      </c>
      <c r="X83" s="206">
        <v>5.86</v>
      </c>
      <c r="Y83" s="206">
        <v>0</v>
      </c>
      <c r="Z83" s="206">
        <v>4.5199999999999996</v>
      </c>
      <c r="AA83" s="206">
        <v>1.36</v>
      </c>
      <c r="AB83" s="206">
        <v>0</v>
      </c>
      <c r="AC83" s="206">
        <v>24.95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19.829999999999998</v>
      </c>
      <c r="L84" s="206">
        <v>3.26</v>
      </c>
      <c r="M84" s="206">
        <v>2.44</v>
      </c>
      <c r="N84" s="206">
        <v>1.99</v>
      </c>
      <c r="O84" s="206">
        <v>1.41</v>
      </c>
      <c r="P84" s="206">
        <v>0.93</v>
      </c>
      <c r="Q84" s="206">
        <v>0.36</v>
      </c>
      <c r="R84" s="206">
        <v>0.71</v>
      </c>
      <c r="S84" s="206">
        <v>0.44</v>
      </c>
      <c r="T84" s="206">
        <v>0.56000000000000005</v>
      </c>
      <c r="U84" s="206">
        <v>1.18</v>
      </c>
      <c r="V84" s="206">
        <v>0.31</v>
      </c>
      <c r="W84" s="206">
        <v>1.58</v>
      </c>
      <c r="X84" s="206">
        <v>5.86</v>
      </c>
      <c r="Y84" s="206">
        <v>0</v>
      </c>
      <c r="Z84" s="206">
        <v>4.5199999999999996</v>
      </c>
      <c r="AA84" s="206">
        <v>1.36</v>
      </c>
      <c r="AB84" s="206">
        <v>0</v>
      </c>
      <c r="AC84" s="206">
        <v>24.95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19.829999999999998</v>
      </c>
      <c r="L85" s="206">
        <v>3.26</v>
      </c>
      <c r="M85" s="206">
        <v>2.44</v>
      </c>
      <c r="N85" s="206">
        <v>1.99</v>
      </c>
      <c r="O85" s="206">
        <v>1.41</v>
      </c>
      <c r="P85" s="206">
        <v>0.93</v>
      </c>
      <c r="Q85" s="206">
        <v>0.36</v>
      </c>
      <c r="R85" s="206">
        <v>0.71</v>
      </c>
      <c r="S85" s="206">
        <v>0.44</v>
      </c>
      <c r="T85" s="206">
        <v>0.56000000000000005</v>
      </c>
      <c r="U85" s="206">
        <v>1.18</v>
      </c>
      <c r="V85" s="206">
        <v>0.31</v>
      </c>
      <c r="W85" s="206">
        <v>1.58</v>
      </c>
      <c r="X85" s="206">
        <v>5.86</v>
      </c>
      <c r="Y85" s="206">
        <v>0</v>
      </c>
      <c r="Z85" s="206">
        <v>4.5199999999999996</v>
      </c>
      <c r="AA85" s="206">
        <v>1.36</v>
      </c>
      <c r="AB85" s="206">
        <v>0</v>
      </c>
      <c r="AC85" s="206">
        <v>24.95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19.829999999999998</v>
      </c>
      <c r="L86" s="206">
        <v>3.26</v>
      </c>
      <c r="M86" s="206">
        <v>2.44</v>
      </c>
      <c r="N86" s="206">
        <v>1.99</v>
      </c>
      <c r="O86" s="206">
        <v>1.41</v>
      </c>
      <c r="P86" s="206">
        <v>0.93</v>
      </c>
      <c r="Q86" s="206">
        <v>0.36</v>
      </c>
      <c r="R86" s="206">
        <v>0.71</v>
      </c>
      <c r="S86" s="206">
        <v>0.44</v>
      </c>
      <c r="T86" s="206">
        <v>0.56000000000000005</v>
      </c>
      <c r="U86" s="206">
        <v>1.18</v>
      </c>
      <c r="V86" s="206">
        <v>0.31</v>
      </c>
      <c r="W86" s="206">
        <v>1.58</v>
      </c>
      <c r="X86" s="206">
        <v>5.86</v>
      </c>
      <c r="Y86" s="206">
        <v>0</v>
      </c>
      <c r="Z86" s="206">
        <v>4.5199999999999996</v>
      </c>
      <c r="AA86" s="206">
        <v>1.36</v>
      </c>
      <c r="AB86" s="206">
        <v>0</v>
      </c>
      <c r="AC86" s="206">
        <v>24.95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19.829999999999998</v>
      </c>
      <c r="L87" s="206">
        <v>3.26</v>
      </c>
      <c r="M87" s="206">
        <v>2.44</v>
      </c>
      <c r="N87" s="206">
        <v>1.99</v>
      </c>
      <c r="O87" s="206">
        <v>1.41</v>
      </c>
      <c r="P87" s="206">
        <v>0.93</v>
      </c>
      <c r="Q87" s="206">
        <v>0.36</v>
      </c>
      <c r="R87" s="206">
        <v>0.71</v>
      </c>
      <c r="S87" s="206">
        <v>0.44</v>
      </c>
      <c r="T87" s="206">
        <v>0.56000000000000005</v>
      </c>
      <c r="U87" s="206">
        <v>1.18</v>
      </c>
      <c r="V87" s="206">
        <v>0.31</v>
      </c>
      <c r="W87" s="206">
        <v>1.58</v>
      </c>
      <c r="X87" s="206">
        <v>5.86</v>
      </c>
      <c r="Y87" s="206">
        <v>0</v>
      </c>
      <c r="Z87" s="206">
        <v>4.5199999999999996</v>
      </c>
      <c r="AA87" s="206">
        <v>1.36</v>
      </c>
      <c r="AB87" s="206">
        <v>0</v>
      </c>
      <c r="AC87" s="206">
        <v>24.95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19.829999999999998</v>
      </c>
      <c r="L88" s="206">
        <v>3.26</v>
      </c>
      <c r="M88" s="206">
        <v>2.44</v>
      </c>
      <c r="N88" s="206">
        <v>1.99</v>
      </c>
      <c r="O88" s="206">
        <v>1.41</v>
      </c>
      <c r="P88" s="206">
        <v>0.93</v>
      </c>
      <c r="Q88" s="206">
        <v>0.36</v>
      </c>
      <c r="R88" s="206">
        <v>0.71</v>
      </c>
      <c r="S88" s="206">
        <v>0.44</v>
      </c>
      <c r="T88" s="206">
        <v>0.56000000000000005</v>
      </c>
      <c r="U88" s="206">
        <v>1.18</v>
      </c>
      <c r="V88" s="206">
        <v>0.31</v>
      </c>
      <c r="W88" s="206">
        <v>1.58</v>
      </c>
      <c r="X88" s="206">
        <v>5.86</v>
      </c>
      <c r="Y88" s="206">
        <v>0</v>
      </c>
      <c r="Z88" s="206">
        <v>4.5199999999999996</v>
      </c>
      <c r="AA88" s="206">
        <v>1.36</v>
      </c>
      <c r="AB88" s="206">
        <v>0</v>
      </c>
      <c r="AC88" s="206">
        <v>24.95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19.829999999999998</v>
      </c>
      <c r="L89" s="206">
        <v>3.26</v>
      </c>
      <c r="M89" s="206">
        <v>2.44</v>
      </c>
      <c r="N89" s="206">
        <v>1.99</v>
      </c>
      <c r="O89" s="206">
        <v>1.41</v>
      </c>
      <c r="P89" s="206">
        <v>0.93</v>
      </c>
      <c r="Q89" s="206">
        <v>0.36</v>
      </c>
      <c r="R89" s="206">
        <v>0.71</v>
      </c>
      <c r="S89" s="206">
        <v>0.44</v>
      </c>
      <c r="T89" s="206">
        <v>0.56000000000000005</v>
      </c>
      <c r="U89" s="206">
        <v>1.18</v>
      </c>
      <c r="V89" s="206">
        <v>0.31</v>
      </c>
      <c r="W89" s="206">
        <v>1.58</v>
      </c>
      <c r="X89" s="206">
        <v>5.86</v>
      </c>
      <c r="Y89" s="206">
        <v>0</v>
      </c>
      <c r="Z89" s="206">
        <v>4.5199999999999996</v>
      </c>
      <c r="AA89" s="206">
        <v>1.36</v>
      </c>
      <c r="AB89" s="206">
        <v>0</v>
      </c>
      <c r="AC89" s="206">
        <v>24.95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19.829999999999998</v>
      </c>
      <c r="L90" s="206">
        <v>3.26</v>
      </c>
      <c r="M90" s="206">
        <v>2.44</v>
      </c>
      <c r="N90" s="206">
        <v>1.99</v>
      </c>
      <c r="O90" s="206">
        <v>1.41</v>
      </c>
      <c r="P90" s="206">
        <v>0.93</v>
      </c>
      <c r="Q90" s="206">
        <v>0.36</v>
      </c>
      <c r="R90" s="206">
        <v>0.71</v>
      </c>
      <c r="S90" s="206">
        <v>0.44</v>
      </c>
      <c r="T90" s="206">
        <v>0.56000000000000005</v>
      </c>
      <c r="U90" s="206">
        <v>1.18</v>
      </c>
      <c r="V90" s="206">
        <v>0.31</v>
      </c>
      <c r="W90" s="206">
        <v>1.58</v>
      </c>
      <c r="X90" s="206">
        <v>5.86</v>
      </c>
      <c r="Y90" s="206">
        <v>0</v>
      </c>
      <c r="Z90" s="206">
        <v>4.5199999999999996</v>
      </c>
      <c r="AA90" s="206">
        <v>1.36</v>
      </c>
      <c r="AB90" s="206">
        <v>0</v>
      </c>
      <c r="AC90" s="206">
        <v>24.95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19.829999999999998</v>
      </c>
      <c r="L91" s="206">
        <v>2.4500000000000002</v>
      </c>
      <c r="M91" s="206">
        <v>2.44</v>
      </c>
      <c r="N91" s="206">
        <v>1.99</v>
      </c>
      <c r="O91" s="206">
        <v>1.41</v>
      </c>
      <c r="P91" s="206">
        <v>0.93</v>
      </c>
      <c r="Q91" s="206">
        <v>0.36</v>
      </c>
      <c r="R91" s="206">
        <v>0.71</v>
      </c>
      <c r="S91" s="206">
        <v>0.45</v>
      </c>
      <c r="T91" s="206">
        <v>0.56000000000000005</v>
      </c>
      <c r="U91" s="206">
        <v>1.18</v>
      </c>
      <c r="V91" s="206">
        <v>0.31</v>
      </c>
      <c r="W91" s="206">
        <v>2.0499999999999998</v>
      </c>
      <c r="X91" s="206">
        <v>5.86</v>
      </c>
      <c r="Y91" s="206">
        <v>0</v>
      </c>
      <c r="Z91" s="206">
        <v>4.5199999999999996</v>
      </c>
      <c r="AA91" s="206">
        <v>1.36</v>
      </c>
      <c r="AB91" s="206">
        <v>0</v>
      </c>
      <c r="AC91" s="206">
        <v>24.95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19.829999999999998</v>
      </c>
      <c r="L92" s="206">
        <v>2.4500000000000002</v>
      </c>
      <c r="M92" s="206">
        <v>2.44</v>
      </c>
      <c r="N92" s="206">
        <v>1.99</v>
      </c>
      <c r="O92" s="206">
        <v>1.41</v>
      </c>
      <c r="P92" s="206">
        <v>0.93</v>
      </c>
      <c r="Q92" s="206">
        <v>0.36</v>
      </c>
      <c r="R92" s="206">
        <v>0.71</v>
      </c>
      <c r="S92" s="206">
        <v>0.44</v>
      </c>
      <c r="T92" s="206">
        <v>0.56000000000000005</v>
      </c>
      <c r="U92" s="206">
        <v>1.18</v>
      </c>
      <c r="V92" s="206">
        <v>0.31</v>
      </c>
      <c r="W92" s="206">
        <v>2</v>
      </c>
      <c r="X92" s="206">
        <v>5.86</v>
      </c>
      <c r="Y92" s="206">
        <v>0</v>
      </c>
      <c r="Z92" s="206">
        <v>4.5199999999999996</v>
      </c>
      <c r="AA92" s="206">
        <v>1.36</v>
      </c>
      <c r="AB92" s="206">
        <v>0</v>
      </c>
      <c r="AC92" s="206">
        <v>24.95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19.829999999999998</v>
      </c>
      <c r="L93" s="206">
        <v>2.4500000000000002</v>
      </c>
      <c r="M93" s="206">
        <v>2.44</v>
      </c>
      <c r="N93" s="206">
        <v>1.99</v>
      </c>
      <c r="O93" s="206">
        <v>1.41</v>
      </c>
      <c r="P93" s="206">
        <v>0.93</v>
      </c>
      <c r="Q93" s="206">
        <v>0.36</v>
      </c>
      <c r="R93" s="206">
        <v>0.71</v>
      </c>
      <c r="S93" s="206">
        <v>0.44</v>
      </c>
      <c r="T93" s="206">
        <v>0.56000000000000005</v>
      </c>
      <c r="U93" s="206">
        <v>1.18</v>
      </c>
      <c r="V93" s="206">
        <v>0.31</v>
      </c>
      <c r="W93" s="206">
        <v>2.11</v>
      </c>
      <c r="X93" s="206">
        <v>5.86</v>
      </c>
      <c r="Y93" s="206">
        <v>0</v>
      </c>
      <c r="Z93" s="206">
        <v>4.5199999999999996</v>
      </c>
      <c r="AA93" s="206">
        <v>1.36</v>
      </c>
      <c r="AB93" s="206">
        <v>0</v>
      </c>
      <c r="AC93" s="206">
        <v>24.95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25.79</v>
      </c>
      <c r="L94" s="206">
        <v>6.29</v>
      </c>
      <c r="M94" s="206">
        <v>2.44</v>
      </c>
      <c r="N94" s="206">
        <v>1.99</v>
      </c>
      <c r="O94" s="206">
        <v>1.41</v>
      </c>
      <c r="P94" s="206">
        <v>0.93</v>
      </c>
      <c r="Q94" s="206">
        <v>0.36</v>
      </c>
      <c r="R94" s="206">
        <v>0.71</v>
      </c>
      <c r="S94" s="206">
        <v>0.44</v>
      </c>
      <c r="T94" s="206">
        <v>0.56000000000000005</v>
      </c>
      <c r="U94" s="206">
        <v>1.18</v>
      </c>
      <c r="V94" s="206">
        <v>0.31</v>
      </c>
      <c r="W94" s="206">
        <v>2.77</v>
      </c>
      <c r="X94" s="206">
        <v>5.86</v>
      </c>
      <c r="Y94" s="206">
        <v>0</v>
      </c>
      <c r="Z94" s="206">
        <v>4.5199999999999996</v>
      </c>
      <c r="AA94" s="206">
        <v>1.36</v>
      </c>
      <c r="AB94" s="206">
        <v>0</v>
      </c>
      <c r="AC94" s="206">
        <v>24.95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19.77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77.7</v>
      </c>
      <c r="L95" s="206">
        <v>6.29</v>
      </c>
      <c r="M95" s="206">
        <v>2.44</v>
      </c>
      <c r="N95" s="206">
        <v>1.99</v>
      </c>
      <c r="O95" s="206">
        <v>1.41</v>
      </c>
      <c r="P95" s="206">
        <v>0.93</v>
      </c>
      <c r="Q95" s="206">
        <v>0.36</v>
      </c>
      <c r="R95" s="206">
        <v>0.71</v>
      </c>
      <c r="S95" s="206">
        <v>0.44</v>
      </c>
      <c r="T95" s="206">
        <v>0.56000000000000005</v>
      </c>
      <c r="U95" s="206">
        <v>1.18</v>
      </c>
      <c r="V95" s="206">
        <v>0.31</v>
      </c>
      <c r="W95" s="206">
        <v>2.2400000000000002</v>
      </c>
      <c r="X95" s="206">
        <v>5.86</v>
      </c>
      <c r="Y95" s="206">
        <v>0</v>
      </c>
      <c r="Z95" s="206">
        <v>4.5199999999999996</v>
      </c>
      <c r="AA95" s="206">
        <v>1.36</v>
      </c>
      <c r="AB95" s="206">
        <v>0</v>
      </c>
      <c r="AC95" s="206">
        <v>24.95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18.079999999999998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131.52000000000001</v>
      </c>
      <c r="L96" s="206">
        <v>6.29</v>
      </c>
      <c r="M96" s="206">
        <v>2.44</v>
      </c>
      <c r="N96" s="206">
        <v>1.99</v>
      </c>
      <c r="O96" s="206">
        <v>1.41</v>
      </c>
      <c r="P96" s="206">
        <v>0.93</v>
      </c>
      <c r="Q96" s="206">
        <v>0.37</v>
      </c>
      <c r="R96" s="206">
        <v>0.71</v>
      </c>
      <c r="S96" s="206">
        <v>0.44</v>
      </c>
      <c r="T96" s="206">
        <v>0.56000000000000005</v>
      </c>
      <c r="U96" s="206">
        <v>1.18</v>
      </c>
      <c r="V96" s="206">
        <v>0.31</v>
      </c>
      <c r="W96" s="206">
        <v>0.59</v>
      </c>
      <c r="X96" s="206">
        <v>5.86</v>
      </c>
      <c r="Y96" s="206">
        <v>0</v>
      </c>
      <c r="Z96" s="206">
        <v>4.5199999999999996</v>
      </c>
      <c r="AA96" s="206">
        <v>1.36</v>
      </c>
      <c r="AB96" s="206">
        <v>0</v>
      </c>
      <c r="AC96" s="206">
        <v>24.95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18.079999999999998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185.36</v>
      </c>
      <c r="L97" s="206">
        <v>6.29</v>
      </c>
      <c r="M97" s="206">
        <v>2.44</v>
      </c>
      <c r="N97" s="206">
        <v>1.99</v>
      </c>
      <c r="O97" s="206">
        <v>1.41</v>
      </c>
      <c r="P97" s="206">
        <v>0.93</v>
      </c>
      <c r="Q97" s="206">
        <v>0.37</v>
      </c>
      <c r="R97" s="206">
        <v>0.71</v>
      </c>
      <c r="S97" s="206">
        <v>0.44</v>
      </c>
      <c r="T97" s="206">
        <v>0.56000000000000005</v>
      </c>
      <c r="U97" s="206">
        <v>1.18</v>
      </c>
      <c r="V97" s="206">
        <v>0.31</v>
      </c>
      <c r="W97" s="206">
        <v>0.59</v>
      </c>
      <c r="X97" s="206">
        <v>5.64</v>
      </c>
      <c r="Y97" s="206">
        <v>0</v>
      </c>
      <c r="Z97" s="206">
        <v>4.5199999999999996</v>
      </c>
      <c r="AA97" s="206">
        <v>1.36</v>
      </c>
      <c r="AB97" s="206">
        <v>0</v>
      </c>
      <c r="AC97" s="206">
        <v>24.95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18.079999999999998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252.64</v>
      </c>
      <c r="L98" s="206">
        <v>6.29</v>
      </c>
      <c r="M98" s="206">
        <v>2.44</v>
      </c>
      <c r="N98" s="206">
        <v>1.99</v>
      </c>
      <c r="O98" s="206">
        <v>1.41</v>
      </c>
      <c r="P98" s="206">
        <v>0.93</v>
      </c>
      <c r="Q98" s="206">
        <v>0.37</v>
      </c>
      <c r="R98" s="206">
        <v>0.71</v>
      </c>
      <c r="S98" s="206">
        <v>0.44</v>
      </c>
      <c r="T98" s="206">
        <v>0.56000000000000005</v>
      </c>
      <c r="U98" s="206">
        <v>1.18</v>
      </c>
      <c r="V98" s="206">
        <v>0.31</v>
      </c>
      <c r="W98" s="206">
        <v>0.59</v>
      </c>
      <c r="X98" s="206">
        <v>5.64</v>
      </c>
      <c r="Y98" s="206">
        <v>0</v>
      </c>
      <c r="Z98" s="206">
        <v>4.5199999999999996</v>
      </c>
      <c r="AA98" s="206">
        <v>1.36</v>
      </c>
      <c r="AB98" s="206">
        <v>0</v>
      </c>
      <c r="AC98" s="206">
        <v>24.95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18.079999999999998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4.2120000000000046E-2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2.5947450000000001</v>
      </c>
      <c r="L99">
        <f t="shared" si="0"/>
        <v>5.5847500000000015E-2</v>
      </c>
      <c r="M99">
        <f t="shared" si="0"/>
        <v>0.21040250000000099</v>
      </c>
      <c r="N99">
        <f t="shared" si="0"/>
        <v>9.5795000000000199E-2</v>
      </c>
      <c r="O99">
        <f t="shared" si="0"/>
        <v>3.383999999999994E-2</v>
      </c>
      <c r="P99">
        <f t="shared" si="0"/>
        <v>2.2320000000000041E-2</v>
      </c>
      <c r="Q99">
        <f t="shared" si="0"/>
        <v>3.5325000000000113E-2</v>
      </c>
      <c r="R99">
        <f t="shared" si="0"/>
        <v>7.3322499999999791E-2</v>
      </c>
      <c r="S99">
        <f t="shared" si="0"/>
        <v>4.5354999999999951E-2</v>
      </c>
      <c r="T99">
        <f t="shared" si="0"/>
        <v>1.3440000000000016E-2</v>
      </c>
      <c r="U99">
        <f t="shared" si="0"/>
        <v>3.0362500000000077E-2</v>
      </c>
      <c r="V99">
        <f t="shared" si="0"/>
        <v>5.3400000000000045E-2</v>
      </c>
      <c r="W99">
        <f t="shared" si="0"/>
        <v>0.10891500000000014</v>
      </c>
      <c r="X99">
        <f t="shared" si="0"/>
        <v>0.30214499999999933</v>
      </c>
      <c r="Y99">
        <f t="shared" si="0"/>
        <v>0</v>
      </c>
      <c r="Z99">
        <f t="shared" si="0"/>
        <v>0.45067749999999973</v>
      </c>
      <c r="AA99">
        <f t="shared" si="0"/>
        <v>0.15131249999999996</v>
      </c>
      <c r="AB99">
        <f t="shared" si="0"/>
        <v>0</v>
      </c>
      <c r="AC99">
        <f t="shared" si="0"/>
        <v>0.53749000000000013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0.26357999999999993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80.69</v>
      </c>
      <c r="L3" s="206">
        <v>12.17</v>
      </c>
      <c r="M3" s="206">
        <v>0</v>
      </c>
      <c r="N3" s="206">
        <v>1.1499999999999999</v>
      </c>
      <c r="O3" s="206">
        <v>0.97</v>
      </c>
      <c r="P3" s="206">
        <v>2.33</v>
      </c>
      <c r="Q3" s="206">
        <v>2.68</v>
      </c>
      <c r="R3" s="206">
        <v>5.34</v>
      </c>
      <c r="S3" s="206">
        <v>3.32</v>
      </c>
      <c r="T3" s="206">
        <v>0.56000000000000005</v>
      </c>
      <c r="U3" s="206">
        <v>10.71</v>
      </c>
      <c r="V3" s="206">
        <v>4.6100000000000003</v>
      </c>
      <c r="W3" s="206">
        <v>6.98</v>
      </c>
      <c r="X3" s="206">
        <v>15.05</v>
      </c>
      <c r="Y3" s="206">
        <v>0</v>
      </c>
      <c r="Z3" s="206">
        <v>2.61</v>
      </c>
      <c r="AA3" s="206">
        <v>13.3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80.7</v>
      </c>
      <c r="L4" s="206">
        <v>12.17</v>
      </c>
      <c r="M4" s="206">
        <v>0</v>
      </c>
      <c r="N4" s="206">
        <v>1.1499999999999999</v>
      </c>
      <c r="O4" s="206">
        <v>0.97</v>
      </c>
      <c r="P4" s="206">
        <v>2.33</v>
      </c>
      <c r="Q4" s="206">
        <v>2.68</v>
      </c>
      <c r="R4" s="206">
        <v>5.34</v>
      </c>
      <c r="S4" s="206">
        <v>3.32</v>
      </c>
      <c r="T4" s="206">
        <v>0.56000000000000005</v>
      </c>
      <c r="U4" s="206">
        <v>10.71</v>
      </c>
      <c r="V4" s="206">
        <v>4.6100000000000003</v>
      </c>
      <c r="W4" s="206">
        <v>6.98</v>
      </c>
      <c r="X4" s="206">
        <v>15.37</v>
      </c>
      <c r="Y4" s="206">
        <v>0</v>
      </c>
      <c r="Z4" s="206">
        <v>2.61</v>
      </c>
      <c r="AA4" s="206">
        <v>13.3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80.69</v>
      </c>
      <c r="L5" s="206">
        <v>12.17</v>
      </c>
      <c r="M5" s="206">
        <v>0</v>
      </c>
      <c r="N5" s="206">
        <v>1.1499999999999999</v>
      </c>
      <c r="O5" s="206">
        <v>0.97</v>
      </c>
      <c r="P5" s="206">
        <v>2.33</v>
      </c>
      <c r="Q5" s="206">
        <v>2.68</v>
      </c>
      <c r="R5" s="206">
        <v>5.34</v>
      </c>
      <c r="S5" s="206">
        <v>3.32</v>
      </c>
      <c r="T5" s="206">
        <v>0.56000000000000005</v>
      </c>
      <c r="U5" s="206">
        <v>10.71</v>
      </c>
      <c r="V5" s="206">
        <v>4.6100000000000003</v>
      </c>
      <c r="W5" s="206">
        <v>6.98</v>
      </c>
      <c r="X5" s="206">
        <v>15.37</v>
      </c>
      <c r="Y5" s="206">
        <v>0</v>
      </c>
      <c r="Z5" s="206">
        <v>2.61</v>
      </c>
      <c r="AA5" s="206">
        <v>13.3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80.7</v>
      </c>
      <c r="L6" s="206">
        <v>12.17</v>
      </c>
      <c r="M6" s="206">
        <v>0</v>
      </c>
      <c r="N6" s="206">
        <v>1.1499999999999999</v>
      </c>
      <c r="O6" s="206">
        <v>0.97</v>
      </c>
      <c r="P6" s="206">
        <v>2.33</v>
      </c>
      <c r="Q6" s="206">
        <v>2.68</v>
      </c>
      <c r="R6" s="206">
        <v>5.34</v>
      </c>
      <c r="S6" s="206">
        <v>3.32</v>
      </c>
      <c r="T6" s="206">
        <v>0.56000000000000005</v>
      </c>
      <c r="U6" s="206">
        <v>10.71</v>
      </c>
      <c r="V6" s="206">
        <v>4.6100000000000003</v>
      </c>
      <c r="W6" s="206">
        <v>6.98</v>
      </c>
      <c r="X6" s="206">
        <v>15.37</v>
      </c>
      <c r="Y6" s="206">
        <v>0</v>
      </c>
      <c r="Z6" s="206">
        <v>2.61</v>
      </c>
      <c r="AA6" s="206">
        <v>13.3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80.69</v>
      </c>
      <c r="L7" s="206">
        <v>12.17</v>
      </c>
      <c r="M7" s="206">
        <v>0</v>
      </c>
      <c r="N7" s="206">
        <v>1.1499999999999999</v>
      </c>
      <c r="O7" s="206">
        <v>0.97</v>
      </c>
      <c r="P7" s="206">
        <v>2.33</v>
      </c>
      <c r="Q7" s="206">
        <v>2.68</v>
      </c>
      <c r="R7" s="206">
        <v>5.34</v>
      </c>
      <c r="S7" s="206">
        <v>3.32</v>
      </c>
      <c r="T7" s="206">
        <v>0.56000000000000005</v>
      </c>
      <c r="U7" s="206">
        <v>10.71</v>
      </c>
      <c r="V7" s="206">
        <v>4.6100000000000003</v>
      </c>
      <c r="W7" s="206">
        <v>6.98</v>
      </c>
      <c r="X7" s="206">
        <v>16.61</v>
      </c>
      <c r="Y7" s="206">
        <v>0</v>
      </c>
      <c r="Z7" s="206">
        <v>38.549999999999997</v>
      </c>
      <c r="AA7" s="206">
        <v>13.3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80.7</v>
      </c>
      <c r="L8" s="206">
        <v>12.17</v>
      </c>
      <c r="M8" s="206">
        <v>0</v>
      </c>
      <c r="N8" s="206">
        <v>1.1499999999999999</v>
      </c>
      <c r="O8" s="206">
        <v>0.97</v>
      </c>
      <c r="P8" s="206">
        <v>2.33</v>
      </c>
      <c r="Q8" s="206">
        <v>2.68</v>
      </c>
      <c r="R8" s="206">
        <v>5.34</v>
      </c>
      <c r="S8" s="206">
        <v>3.32</v>
      </c>
      <c r="T8" s="206">
        <v>0.56000000000000005</v>
      </c>
      <c r="U8" s="206">
        <v>10.71</v>
      </c>
      <c r="V8" s="206">
        <v>4.6100000000000003</v>
      </c>
      <c r="W8" s="206">
        <v>6.98</v>
      </c>
      <c r="X8" s="206">
        <v>16.61</v>
      </c>
      <c r="Y8" s="206">
        <v>0</v>
      </c>
      <c r="Z8" s="206">
        <v>38.549999999999997</v>
      </c>
      <c r="AA8" s="206">
        <v>13.3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80.69</v>
      </c>
      <c r="L9" s="206">
        <v>12.17</v>
      </c>
      <c r="M9" s="206">
        <v>0</v>
      </c>
      <c r="N9" s="206">
        <v>1.1499999999999999</v>
      </c>
      <c r="O9" s="206">
        <v>0.97</v>
      </c>
      <c r="P9" s="206">
        <v>2.33</v>
      </c>
      <c r="Q9" s="206">
        <v>2.68</v>
      </c>
      <c r="R9" s="206">
        <v>5.34</v>
      </c>
      <c r="S9" s="206">
        <v>3.32</v>
      </c>
      <c r="T9" s="206">
        <v>0.56000000000000005</v>
      </c>
      <c r="U9" s="206">
        <v>8.5299999999999994</v>
      </c>
      <c r="V9" s="206">
        <v>4.6100000000000003</v>
      </c>
      <c r="W9" s="206">
        <v>6.98</v>
      </c>
      <c r="X9" s="206">
        <v>15.37</v>
      </c>
      <c r="Y9" s="206">
        <v>0</v>
      </c>
      <c r="Z9" s="206">
        <v>38.549999999999997</v>
      </c>
      <c r="AA9" s="206">
        <v>13.3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80.7</v>
      </c>
      <c r="L10" s="206">
        <v>12.17</v>
      </c>
      <c r="M10" s="206">
        <v>0</v>
      </c>
      <c r="N10" s="206">
        <v>1.1499999999999999</v>
      </c>
      <c r="O10" s="206">
        <v>0.97</v>
      </c>
      <c r="P10" s="206">
        <v>2.33</v>
      </c>
      <c r="Q10" s="206">
        <v>2.68</v>
      </c>
      <c r="R10" s="206">
        <v>5.34</v>
      </c>
      <c r="S10" s="206">
        <v>3.32</v>
      </c>
      <c r="T10" s="206">
        <v>0.56000000000000005</v>
      </c>
      <c r="U10" s="206">
        <v>8.5299999999999994</v>
      </c>
      <c r="V10" s="206">
        <v>4.6100000000000003</v>
      </c>
      <c r="W10" s="206">
        <v>6.98</v>
      </c>
      <c r="X10" s="206">
        <v>15.37</v>
      </c>
      <c r="Y10" s="206">
        <v>0</v>
      </c>
      <c r="Z10" s="206">
        <v>38.549999999999997</v>
      </c>
      <c r="AA10" s="206">
        <v>13.3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80.69</v>
      </c>
      <c r="L11" s="206">
        <v>12.17</v>
      </c>
      <c r="M11" s="206">
        <v>0</v>
      </c>
      <c r="N11" s="206">
        <v>1.1499999999999999</v>
      </c>
      <c r="O11" s="206">
        <v>0.97</v>
      </c>
      <c r="P11" s="206">
        <v>2.33</v>
      </c>
      <c r="Q11" s="206">
        <v>2.68</v>
      </c>
      <c r="R11" s="206">
        <v>5.34</v>
      </c>
      <c r="S11" s="206">
        <v>3.32</v>
      </c>
      <c r="T11" s="206">
        <v>0.56000000000000005</v>
      </c>
      <c r="U11" s="206">
        <v>8.5299999999999994</v>
      </c>
      <c r="V11" s="206">
        <v>4.6100000000000003</v>
      </c>
      <c r="W11" s="206">
        <v>6.98</v>
      </c>
      <c r="X11" s="206">
        <v>15.37</v>
      </c>
      <c r="Y11" s="206">
        <v>0</v>
      </c>
      <c r="Z11" s="206">
        <v>38.549999999999997</v>
      </c>
      <c r="AA11" s="206">
        <v>13.3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80.7</v>
      </c>
      <c r="L12" s="206">
        <v>12.17</v>
      </c>
      <c r="M12" s="206">
        <v>0</v>
      </c>
      <c r="N12" s="206">
        <v>1.1499999999999999</v>
      </c>
      <c r="O12" s="206">
        <v>0.97</v>
      </c>
      <c r="P12" s="206">
        <v>2.33</v>
      </c>
      <c r="Q12" s="206">
        <v>2.68</v>
      </c>
      <c r="R12" s="206">
        <v>5.34</v>
      </c>
      <c r="S12" s="206">
        <v>3.32</v>
      </c>
      <c r="T12" s="206">
        <v>0.56000000000000005</v>
      </c>
      <c r="U12" s="206">
        <v>8.5299999999999994</v>
      </c>
      <c r="V12" s="206">
        <v>4.6100000000000003</v>
      </c>
      <c r="W12" s="206">
        <v>6.98</v>
      </c>
      <c r="X12" s="206">
        <v>15.37</v>
      </c>
      <c r="Y12" s="206">
        <v>0</v>
      </c>
      <c r="Z12" s="206">
        <v>38.549999999999997</v>
      </c>
      <c r="AA12" s="206">
        <v>13.3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80.69</v>
      </c>
      <c r="L13" s="206">
        <v>12.17</v>
      </c>
      <c r="M13" s="206">
        <v>0</v>
      </c>
      <c r="N13" s="206">
        <v>1.1499999999999999</v>
      </c>
      <c r="O13" s="206">
        <v>0.97</v>
      </c>
      <c r="P13" s="206">
        <v>2.33</v>
      </c>
      <c r="Q13" s="206">
        <v>2.68</v>
      </c>
      <c r="R13" s="206">
        <v>5.34</v>
      </c>
      <c r="S13" s="206">
        <v>3.32</v>
      </c>
      <c r="T13" s="206">
        <v>0.56000000000000005</v>
      </c>
      <c r="U13" s="206">
        <v>8.5299999999999994</v>
      </c>
      <c r="V13" s="206">
        <v>4.6100000000000003</v>
      </c>
      <c r="W13" s="206">
        <v>6.98</v>
      </c>
      <c r="X13" s="206">
        <v>15.37</v>
      </c>
      <c r="Y13" s="206">
        <v>0</v>
      </c>
      <c r="Z13" s="206">
        <v>38.549999999999997</v>
      </c>
      <c r="AA13" s="206">
        <v>13.3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80.7</v>
      </c>
      <c r="L14" s="206">
        <v>12.17</v>
      </c>
      <c r="M14" s="206">
        <v>0</v>
      </c>
      <c r="N14" s="206">
        <v>1.1499999999999999</v>
      </c>
      <c r="O14" s="206">
        <v>0.97</v>
      </c>
      <c r="P14" s="206">
        <v>2.33</v>
      </c>
      <c r="Q14" s="206">
        <v>2.68</v>
      </c>
      <c r="R14" s="206">
        <v>5.34</v>
      </c>
      <c r="S14" s="206">
        <v>3.32</v>
      </c>
      <c r="T14" s="206">
        <v>0.56000000000000005</v>
      </c>
      <c r="U14" s="206">
        <v>8.5299999999999994</v>
      </c>
      <c r="V14" s="206">
        <v>4.6100000000000003</v>
      </c>
      <c r="W14" s="206">
        <v>6.98</v>
      </c>
      <c r="X14" s="206">
        <v>15.37</v>
      </c>
      <c r="Y14" s="206">
        <v>0</v>
      </c>
      <c r="Z14" s="206">
        <v>38.549999999999997</v>
      </c>
      <c r="AA14" s="206">
        <v>13.3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80.69</v>
      </c>
      <c r="L15" s="206">
        <v>12.17</v>
      </c>
      <c r="M15" s="206">
        <v>0</v>
      </c>
      <c r="N15" s="206">
        <v>1.1499999999999999</v>
      </c>
      <c r="O15" s="206">
        <v>0.97</v>
      </c>
      <c r="P15" s="206">
        <v>2.33</v>
      </c>
      <c r="Q15" s="206">
        <v>2.68</v>
      </c>
      <c r="R15" s="206">
        <v>5.34</v>
      </c>
      <c r="S15" s="206">
        <v>3.32</v>
      </c>
      <c r="T15" s="206">
        <v>0.56000000000000005</v>
      </c>
      <c r="U15" s="206">
        <v>7.83</v>
      </c>
      <c r="V15" s="206">
        <v>4.6100000000000003</v>
      </c>
      <c r="W15" s="206">
        <v>6.99</v>
      </c>
      <c r="X15" s="206">
        <v>15.37</v>
      </c>
      <c r="Y15" s="206">
        <v>0</v>
      </c>
      <c r="Z15" s="206">
        <v>37.96</v>
      </c>
      <c r="AA15" s="206">
        <v>13.1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80.7</v>
      </c>
      <c r="L16" s="206">
        <v>12.17</v>
      </c>
      <c r="M16" s="206">
        <v>0</v>
      </c>
      <c r="N16" s="206">
        <v>1.1499999999999999</v>
      </c>
      <c r="O16" s="206">
        <v>0.97</v>
      </c>
      <c r="P16" s="206">
        <v>2.33</v>
      </c>
      <c r="Q16" s="206">
        <v>2.68</v>
      </c>
      <c r="R16" s="206">
        <v>5.34</v>
      </c>
      <c r="S16" s="206">
        <v>3.32</v>
      </c>
      <c r="T16" s="206">
        <v>0.56000000000000005</v>
      </c>
      <c r="U16" s="206">
        <v>7.14</v>
      </c>
      <c r="V16" s="206">
        <v>4.6100000000000003</v>
      </c>
      <c r="W16" s="206">
        <v>6.99</v>
      </c>
      <c r="X16" s="206">
        <v>15.37</v>
      </c>
      <c r="Y16" s="206">
        <v>0</v>
      </c>
      <c r="Z16" s="206">
        <v>37.96</v>
      </c>
      <c r="AA16" s="206">
        <v>13.03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80.849999999999994</v>
      </c>
      <c r="L17" s="206">
        <v>12.17</v>
      </c>
      <c r="M17" s="206">
        <v>0</v>
      </c>
      <c r="N17" s="206">
        <v>1.1499999999999999</v>
      </c>
      <c r="O17" s="206">
        <v>0.97</v>
      </c>
      <c r="P17" s="206">
        <v>2.33</v>
      </c>
      <c r="Q17" s="206">
        <v>2.68</v>
      </c>
      <c r="R17" s="206">
        <v>5.45</v>
      </c>
      <c r="S17" s="206">
        <v>3.42</v>
      </c>
      <c r="T17" s="206">
        <v>0.56000000000000005</v>
      </c>
      <c r="U17" s="206">
        <v>6.35</v>
      </c>
      <c r="V17" s="206">
        <v>4.6100000000000003</v>
      </c>
      <c r="W17" s="206">
        <v>6.99</v>
      </c>
      <c r="X17" s="206">
        <v>15.37</v>
      </c>
      <c r="Y17" s="206">
        <v>0</v>
      </c>
      <c r="Z17" s="206">
        <v>38.549999999999997</v>
      </c>
      <c r="AA17" s="206">
        <v>13.3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80.849999999999994</v>
      </c>
      <c r="L18" s="206">
        <v>12.17</v>
      </c>
      <c r="M18" s="206">
        <v>0</v>
      </c>
      <c r="N18" s="206">
        <v>1.1499999999999999</v>
      </c>
      <c r="O18" s="206">
        <v>0.97</v>
      </c>
      <c r="P18" s="206">
        <v>2.33</v>
      </c>
      <c r="Q18" s="206">
        <v>2.68</v>
      </c>
      <c r="R18" s="206">
        <v>5.45</v>
      </c>
      <c r="S18" s="206">
        <v>3.42</v>
      </c>
      <c r="T18" s="206">
        <v>0.56000000000000005</v>
      </c>
      <c r="U18" s="206">
        <v>6.35</v>
      </c>
      <c r="V18" s="206">
        <v>4.6100000000000003</v>
      </c>
      <c r="W18" s="206">
        <v>6.99</v>
      </c>
      <c r="X18" s="206">
        <v>15.37</v>
      </c>
      <c r="Y18" s="206">
        <v>0</v>
      </c>
      <c r="Z18" s="206">
        <v>38.549999999999997</v>
      </c>
      <c r="AA18" s="206">
        <v>13.3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80.849999999999994</v>
      </c>
      <c r="L19" s="206">
        <v>12.17</v>
      </c>
      <c r="M19" s="206">
        <v>0</v>
      </c>
      <c r="N19" s="206">
        <v>1.1499999999999999</v>
      </c>
      <c r="O19" s="206">
        <v>0.97</v>
      </c>
      <c r="P19" s="206">
        <v>2.33</v>
      </c>
      <c r="Q19" s="206">
        <v>2.68</v>
      </c>
      <c r="R19" s="206">
        <v>5.45</v>
      </c>
      <c r="S19" s="206">
        <v>3.42</v>
      </c>
      <c r="T19" s="206">
        <v>0.56000000000000005</v>
      </c>
      <c r="U19" s="206">
        <v>6.35</v>
      </c>
      <c r="V19" s="206">
        <v>4.6100000000000003</v>
      </c>
      <c r="W19" s="206">
        <v>6.99</v>
      </c>
      <c r="X19" s="206">
        <v>15.37</v>
      </c>
      <c r="Y19" s="206">
        <v>0</v>
      </c>
      <c r="Z19" s="206">
        <v>38.549999999999997</v>
      </c>
      <c r="AA19" s="206">
        <v>13.3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80.849999999999994</v>
      </c>
      <c r="L20" s="206">
        <v>12.17</v>
      </c>
      <c r="M20" s="206">
        <v>0</v>
      </c>
      <c r="N20" s="206">
        <v>1.1499999999999999</v>
      </c>
      <c r="O20" s="206">
        <v>0.97</v>
      </c>
      <c r="P20" s="206">
        <v>2.33</v>
      </c>
      <c r="Q20" s="206">
        <v>2.68</v>
      </c>
      <c r="R20" s="206">
        <v>5.45</v>
      </c>
      <c r="S20" s="206">
        <v>3.42</v>
      </c>
      <c r="T20" s="206">
        <v>0.56000000000000005</v>
      </c>
      <c r="U20" s="206">
        <v>6.35</v>
      </c>
      <c r="V20" s="206">
        <v>4.6100000000000003</v>
      </c>
      <c r="W20" s="206">
        <v>6.98</v>
      </c>
      <c r="X20" s="206">
        <v>15.37</v>
      </c>
      <c r="Y20" s="206">
        <v>0</v>
      </c>
      <c r="Z20" s="206">
        <v>38.549999999999997</v>
      </c>
      <c r="AA20" s="206">
        <v>13.3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80.849999999999994</v>
      </c>
      <c r="L21" s="206">
        <v>12.17</v>
      </c>
      <c r="M21" s="206">
        <v>0</v>
      </c>
      <c r="N21" s="206">
        <v>1.1499999999999999</v>
      </c>
      <c r="O21" s="206">
        <v>0.97</v>
      </c>
      <c r="P21" s="206">
        <v>2.33</v>
      </c>
      <c r="Q21" s="206">
        <v>2.75</v>
      </c>
      <c r="R21" s="206">
        <v>5.6</v>
      </c>
      <c r="S21" s="206">
        <v>3.59</v>
      </c>
      <c r="T21" s="206">
        <v>0.56000000000000005</v>
      </c>
      <c r="U21" s="206">
        <v>6.35</v>
      </c>
      <c r="V21" s="206">
        <v>4.6100000000000003</v>
      </c>
      <c r="W21" s="206">
        <v>6.98</v>
      </c>
      <c r="X21" s="206">
        <v>15.37</v>
      </c>
      <c r="Y21" s="206">
        <v>0</v>
      </c>
      <c r="Z21" s="206">
        <v>2.61</v>
      </c>
      <c r="AA21" s="206">
        <v>13.3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80.7</v>
      </c>
      <c r="L22" s="206">
        <v>12.17</v>
      </c>
      <c r="M22" s="206">
        <v>0</v>
      </c>
      <c r="N22" s="206">
        <v>1.1499999999999999</v>
      </c>
      <c r="O22" s="206">
        <v>0.97</v>
      </c>
      <c r="P22" s="206">
        <v>2.33</v>
      </c>
      <c r="Q22" s="206">
        <v>2.74</v>
      </c>
      <c r="R22" s="206">
        <v>5.55</v>
      </c>
      <c r="S22" s="206">
        <v>3.47</v>
      </c>
      <c r="T22" s="206">
        <v>0.56000000000000005</v>
      </c>
      <c r="U22" s="206">
        <v>6.35</v>
      </c>
      <c r="V22" s="206">
        <v>4.6100000000000003</v>
      </c>
      <c r="W22" s="206">
        <v>6.98</v>
      </c>
      <c r="X22" s="206">
        <v>15.37</v>
      </c>
      <c r="Y22" s="206">
        <v>0</v>
      </c>
      <c r="Z22" s="206">
        <v>2.61</v>
      </c>
      <c r="AA22" s="206">
        <v>13.3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81.25</v>
      </c>
      <c r="L23" s="206">
        <v>12.17</v>
      </c>
      <c r="M23" s="206">
        <v>0</v>
      </c>
      <c r="N23" s="206">
        <v>1.1499999999999999</v>
      </c>
      <c r="O23" s="206">
        <v>0.97</v>
      </c>
      <c r="P23" s="206">
        <v>2.33</v>
      </c>
      <c r="Q23" s="206">
        <v>2.75</v>
      </c>
      <c r="R23" s="206">
        <v>5.6</v>
      </c>
      <c r="S23" s="206">
        <v>3.61</v>
      </c>
      <c r="T23" s="206">
        <v>0.56000000000000005</v>
      </c>
      <c r="U23" s="206">
        <v>6.35</v>
      </c>
      <c r="V23" s="206">
        <v>4.6100000000000003</v>
      </c>
      <c r="W23" s="206">
        <v>6.98</v>
      </c>
      <c r="X23" s="206">
        <v>15.37</v>
      </c>
      <c r="Y23" s="206">
        <v>0</v>
      </c>
      <c r="Z23" s="206">
        <v>2.61</v>
      </c>
      <c r="AA23" s="206">
        <v>13.3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81.260000000000005</v>
      </c>
      <c r="L24" s="206">
        <v>12.17</v>
      </c>
      <c r="M24" s="206">
        <v>0</v>
      </c>
      <c r="N24" s="206">
        <v>1.1499999999999999</v>
      </c>
      <c r="O24" s="206">
        <v>0.97</v>
      </c>
      <c r="P24" s="206">
        <v>2.33</v>
      </c>
      <c r="Q24" s="206">
        <v>2.75</v>
      </c>
      <c r="R24" s="206">
        <v>5.6</v>
      </c>
      <c r="S24" s="206">
        <v>3.61</v>
      </c>
      <c r="T24" s="206">
        <v>0.56000000000000005</v>
      </c>
      <c r="U24" s="206">
        <v>6.35</v>
      </c>
      <c r="V24" s="206">
        <v>4.6100000000000003</v>
      </c>
      <c r="W24" s="206">
        <v>6.98</v>
      </c>
      <c r="X24" s="206">
        <v>15.37</v>
      </c>
      <c r="Y24" s="206">
        <v>0</v>
      </c>
      <c r="Z24" s="206">
        <v>2.61</v>
      </c>
      <c r="AA24" s="206">
        <v>13.3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84.66</v>
      </c>
      <c r="L25" s="206">
        <v>12.17</v>
      </c>
      <c r="M25" s="206">
        <v>0</v>
      </c>
      <c r="N25" s="206">
        <v>1.1499999999999999</v>
      </c>
      <c r="O25" s="206">
        <v>0.97</v>
      </c>
      <c r="P25" s="206">
        <v>2.33</v>
      </c>
      <c r="Q25" s="206">
        <v>3.64</v>
      </c>
      <c r="R25" s="206">
        <v>5.6</v>
      </c>
      <c r="S25" s="206">
        <v>3.61</v>
      </c>
      <c r="T25" s="206">
        <v>0.56000000000000005</v>
      </c>
      <c r="U25" s="206">
        <v>6.35</v>
      </c>
      <c r="V25" s="206">
        <v>4.6100000000000003</v>
      </c>
      <c r="W25" s="206">
        <v>2.2200000000000002</v>
      </c>
      <c r="X25" s="206">
        <v>4.2300000000000004</v>
      </c>
      <c r="Y25" s="206">
        <v>0</v>
      </c>
      <c r="Z25" s="206">
        <v>2.61</v>
      </c>
      <c r="AA25" s="206">
        <v>3.38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84.67</v>
      </c>
      <c r="L26" s="206">
        <v>12.82</v>
      </c>
      <c r="M26" s="206">
        <v>0</v>
      </c>
      <c r="N26" s="206">
        <v>1.1499999999999999</v>
      </c>
      <c r="O26" s="206">
        <v>0.97</v>
      </c>
      <c r="P26" s="206">
        <v>2.33</v>
      </c>
      <c r="Q26" s="206">
        <v>3.84</v>
      </c>
      <c r="R26" s="206">
        <v>5.6</v>
      </c>
      <c r="S26" s="206">
        <v>3.61</v>
      </c>
      <c r="T26" s="206">
        <v>0.56000000000000005</v>
      </c>
      <c r="U26" s="206">
        <v>6.35</v>
      </c>
      <c r="V26" s="206">
        <v>0.18</v>
      </c>
      <c r="W26" s="206">
        <v>0.46</v>
      </c>
      <c r="X26" s="206">
        <v>3.41</v>
      </c>
      <c r="Y26" s="206">
        <v>0</v>
      </c>
      <c r="Z26" s="206">
        <v>6.28</v>
      </c>
      <c r="AA26" s="206">
        <v>3.38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26.76</v>
      </c>
      <c r="L27" s="206">
        <v>0.84</v>
      </c>
      <c r="M27" s="206">
        <v>0</v>
      </c>
      <c r="N27" s="206">
        <v>1.1499999999999999</v>
      </c>
      <c r="O27" s="206">
        <v>0.97</v>
      </c>
      <c r="P27" s="206">
        <v>2.33</v>
      </c>
      <c r="Q27" s="206">
        <v>0.21</v>
      </c>
      <c r="R27" s="206">
        <v>0.41</v>
      </c>
      <c r="S27" s="206">
        <v>0.26</v>
      </c>
      <c r="T27" s="206">
        <v>0.56000000000000005</v>
      </c>
      <c r="U27" s="206">
        <v>6.35</v>
      </c>
      <c r="V27" s="206">
        <v>0.18</v>
      </c>
      <c r="W27" s="206">
        <v>0.46</v>
      </c>
      <c r="X27" s="206">
        <v>4.28</v>
      </c>
      <c r="Y27" s="206">
        <v>0</v>
      </c>
      <c r="Z27" s="206">
        <v>2.61</v>
      </c>
      <c r="AA27" s="206">
        <v>3.38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9.8800000000000008</v>
      </c>
      <c r="L28" s="206">
        <v>0.84</v>
      </c>
      <c r="M28" s="206">
        <v>0</v>
      </c>
      <c r="N28" s="206">
        <v>1.1499999999999999</v>
      </c>
      <c r="O28" s="206">
        <v>0.97</v>
      </c>
      <c r="P28" s="206">
        <v>2.33</v>
      </c>
      <c r="Q28" s="206">
        <v>0.21</v>
      </c>
      <c r="R28" s="206">
        <v>0.41</v>
      </c>
      <c r="S28" s="206">
        <v>0.26</v>
      </c>
      <c r="T28" s="206">
        <v>0.56000000000000005</v>
      </c>
      <c r="U28" s="206">
        <v>6.35</v>
      </c>
      <c r="V28" s="206">
        <v>0.18</v>
      </c>
      <c r="W28" s="206">
        <v>0.46</v>
      </c>
      <c r="X28" s="206">
        <v>4.28</v>
      </c>
      <c r="Y28" s="206">
        <v>0</v>
      </c>
      <c r="Z28" s="206">
        <v>2.61</v>
      </c>
      <c r="AA28" s="206">
        <v>3.38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6.39</v>
      </c>
      <c r="L29" s="206">
        <v>0.84</v>
      </c>
      <c r="M29" s="206">
        <v>0</v>
      </c>
      <c r="N29" s="206">
        <v>1.1499999999999999</v>
      </c>
      <c r="O29" s="206">
        <v>0.97</v>
      </c>
      <c r="P29" s="206">
        <v>2.33</v>
      </c>
      <c r="Q29" s="206">
        <v>0.21</v>
      </c>
      <c r="R29" s="206">
        <v>0.41</v>
      </c>
      <c r="S29" s="206">
        <v>0.26</v>
      </c>
      <c r="T29" s="206">
        <v>0.56000000000000005</v>
      </c>
      <c r="U29" s="206">
        <v>6.35</v>
      </c>
      <c r="V29" s="206">
        <v>0.18</v>
      </c>
      <c r="W29" s="206">
        <v>0.46</v>
      </c>
      <c r="X29" s="206">
        <v>5.18</v>
      </c>
      <c r="Y29" s="206">
        <v>0</v>
      </c>
      <c r="Z29" s="206">
        <v>2.61</v>
      </c>
      <c r="AA29" s="206">
        <v>3.38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6.39</v>
      </c>
      <c r="L30" s="206">
        <v>0.85</v>
      </c>
      <c r="M30" s="206">
        <v>0</v>
      </c>
      <c r="N30" s="206">
        <v>1.1499999999999999</v>
      </c>
      <c r="O30" s="206">
        <v>0.97</v>
      </c>
      <c r="P30" s="206">
        <v>2.33</v>
      </c>
      <c r="Q30" s="206">
        <v>0.21</v>
      </c>
      <c r="R30" s="206">
        <v>0.41</v>
      </c>
      <c r="S30" s="206">
        <v>0.26</v>
      </c>
      <c r="T30" s="206">
        <v>0.56000000000000005</v>
      </c>
      <c r="U30" s="206">
        <v>6.35</v>
      </c>
      <c r="V30" s="206">
        <v>0.18</v>
      </c>
      <c r="W30" s="206">
        <v>0.46</v>
      </c>
      <c r="X30" s="206">
        <v>5.18</v>
      </c>
      <c r="Y30" s="206">
        <v>0</v>
      </c>
      <c r="Z30" s="206">
        <v>2.61</v>
      </c>
      <c r="AA30" s="206">
        <v>3.38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6.39</v>
      </c>
      <c r="L31" s="206">
        <v>0.85</v>
      </c>
      <c r="M31" s="206">
        <v>0</v>
      </c>
      <c r="N31" s="206">
        <v>1.1499999999999999</v>
      </c>
      <c r="O31" s="206">
        <v>0.97</v>
      </c>
      <c r="P31" s="206">
        <v>2.33</v>
      </c>
      <c r="Q31" s="206">
        <v>0.21</v>
      </c>
      <c r="R31" s="206">
        <v>0.41</v>
      </c>
      <c r="S31" s="206">
        <v>0.26</v>
      </c>
      <c r="T31" s="206">
        <v>0.56000000000000005</v>
      </c>
      <c r="U31" s="206">
        <v>6.35</v>
      </c>
      <c r="V31" s="206">
        <v>0.18</v>
      </c>
      <c r="W31" s="206">
        <v>0.46</v>
      </c>
      <c r="X31" s="206">
        <v>6.09</v>
      </c>
      <c r="Y31" s="206">
        <v>0</v>
      </c>
      <c r="Z31" s="206">
        <v>2.61</v>
      </c>
      <c r="AA31" s="206">
        <v>3.38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6.39</v>
      </c>
      <c r="L32" s="206">
        <v>0.85</v>
      </c>
      <c r="M32" s="206">
        <v>0</v>
      </c>
      <c r="N32" s="206">
        <v>1.1499999999999999</v>
      </c>
      <c r="O32" s="206">
        <v>0.97</v>
      </c>
      <c r="P32" s="206">
        <v>2.33</v>
      </c>
      <c r="Q32" s="206">
        <v>0.21</v>
      </c>
      <c r="R32" s="206">
        <v>0.41</v>
      </c>
      <c r="S32" s="206">
        <v>0.26</v>
      </c>
      <c r="T32" s="206">
        <v>0.56000000000000005</v>
      </c>
      <c r="U32" s="206">
        <v>6.35</v>
      </c>
      <c r="V32" s="206">
        <v>0.18</v>
      </c>
      <c r="W32" s="206">
        <v>0.46</v>
      </c>
      <c r="X32" s="206">
        <v>6.09</v>
      </c>
      <c r="Y32" s="206">
        <v>0</v>
      </c>
      <c r="Z32" s="206">
        <v>2.61</v>
      </c>
      <c r="AA32" s="206">
        <v>3.38</v>
      </c>
      <c r="AB32" s="206">
        <v>0</v>
      </c>
      <c r="AC32" s="206">
        <v>-1.57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6.39</v>
      </c>
      <c r="L33" s="206">
        <v>0.85</v>
      </c>
      <c r="M33" s="206">
        <v>0</v>
      </c>
      <c r="N33" s="206">
        <v>1.1499999999999999</v>
      </c>
      <c r="O33" s="206">
        <v>0.97</v>
      </c>
      <c r="P33" s="206">
        <v>2.33</v>
      </c>
      <c r="Q33" s="206">
        <v>0.21</v>
      </c>
      <c r="R33" s="206">
        <v>0.41</v>
      </c>
      <c r="S33" s="206">
        <v>0.26</v>
      </c>
      <c r="T33" s="206">
        <v>0.56000000000000005</v>
      </c>
      <c r="U33" s="206">
        <v>6.35</v>
      </c>
      <c r="V33" s="206">
        <v>0.18</v>
      </c>
      <c r="W33" s="206">
        <v>0.46</v>
      </c>
      <c r="X33" s="206">
        <v>9.39</v>
      </c>
      <c r="Y33" s="206">
        <v>0</v>
      </c>
      <c r="Z33" s="206">
        <v>2.61</v>
      </c>
      <c r="AA33" s="206">
        <v>3.38</v>
      </c>
      <c r="AB33" s="206">
        <v>0</v>
      </c>
      <c r="AC33" s="206">
        <v>-1.57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7.6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6.39</v>
      </c>
      <c r="L34" s="206">
        <v>0.85</v>
      </c>
      <c r="M34" s="206">
        <v>0</v>
      </c>
      <c r="N34" s="206">
        <v>1.1499999999999999</v>
      </c>
      <c r="O34" s="206">
        <v>0.97</v>
      </c>
      <c r="P34" s="206">
        <v>2.33</v>
      </c>
      <c r="Q34" s="206">
        <v>0.21</v>
      </c>
      <c r="R34" s="206">
        <v>0.41</v>
      </c>
      <c r="S34" s="206">
        <v>0.26</v>
      </c>
      <c r="T34" s="206">
        <v>0.56000000000000005</v>
      </c>
      <c r="U34" s="206">
        <v>6.35</v>
      </c>
      <c r="V34" s="206">
        <v>0.18</v>
      </c>
      <c r="W34" s="206">
        <v>0.46</v>
      </c>
      <c r="X34" s="206">
        <v>8.39</v>
      </c>
      <c r="Y34" s="206">
        <v>0</v>
      </c>
      <c r="Z34" s="206">
        <v>2.61</v>
      </c>
      <c r="AA34" s="206">
        <v>3.38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7.6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6.39</v>
      </c>
      <c r="L35" s="206">
        <v>0.85</v>
      </c>
      <c r="M35" s="206">
        <v>0</v>
      </c>
      <c r="N35" s="206">
        <v>1.1499999999999999</v>
      </c>
      <c r="O35" s="206">
        <v>0.97</v>
      </c>
      <c r="P35" s="206">
        <v>2.33</v>
      </c>
      <c r="Q35" s="206">
        <v>0.21</v>
      </c>
      <c r="R35" s="206">
        <v>0.41</v>
      </c>
      <c r="S35" s="206">
        <v>0.26</v>
      </c>
      <c r="T35" s="206">
        <v>0.56000000000000005</v>
      </c>
      <c r="U35" s="206">
        <v>6.35</v>
      </c>
      <c r="V35" s="206">
        <v>0.18</v>
      </c>
      <c r="W35" s="206">
        <v>0.46</v>
      </c>
      <c r="X35" s="206">
        <v>1.97</v>
      </c>
      <c r="Y35" s="206">
        <v>0</v>
      </c>
      <c r="Z35" s="206">
        <v>2.61</v>
      </c>
      <c r="AA35" s="206">
        <v>3.38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7.6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6.39</v>
      </c>
      <c r="L36" s="206">
        <v>0.85</v>
      </c>
      <c r="M36" s="206">
        <v>0</v>
      </c>
      <c r="N36" s="206">
        <v>1.1499999999999999</v>
      </c>
      <c r="O36" s="206">
        <v>0.97</v>
      </c>
      <c r="P36" s="206">
        <v>2.33</v>
      </c>
      <c r="Q36" s="206">
        <v>0.21</v>
      </c>
      <c r="R36" s="206">
        <v>0.41</v>
      </c>
      <c r="S36" s="206">
        <v>0.26</v>
      </c>
      <c r="T36" s="206">
        <v>0.56000000000000005</v>
      </c>
      <c r="U36" s="206">
        <v>6.35</v>
      </c>
      <c r="V36" s="206">
        <v>0.18</v>
      </c>
      <c r="W36" s="206">
        <v>0.46</v>
      </c>
      <c r="X36" s="206">
        <v>1.97</v>
      </c>
      <c r="Y36" s="206">
        <v>0</v>
      </c>
      <c r="Z36" s="206">
        <v>2.61</v>
      </c>
      <c r="AA36" s="206">
        <v>3.38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7.6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6.39</v>
      </c>
      <c r="L37" s="206">
        <v>0.85</v>
      </c>
      <c r="M37" s="206">
        <v>0</v>
      </c>
      <c r="N37" s="206">
        <v>1.1499999999999999</v>
      </c>
      <c r="O37" s="206">
        <v>0.97</v>
      </c>
      <c r="P37" s="206">
        <v>2.33</v>
      </c>
      <c r="Q37" s="206">
        <v>0.21</v>
      </c>
      <c r="R37" s="206">
        <v>0.41</v>
      </c>
      <c r="S37" s="206">
        <v>0.26</v>
      </c>
      <c r="T37" s="206">
        <v>0.56000000000000005</v>
      </c>
      <c r="U37" s="206">
        <v>6.35</v>
      </c>
      <c r="V37" s="206">
        <v>0.18</v>
      </c>
      <c r="W37" s="206">
        <v>0.46</v>
      </c>
      <c r="X37" s="206">
        <v>1.97</v>
      </c>
      <c r="Y37" s="206">
        <v>0</v>
      </c>
      <c r="Z37" s="206">
        <v>2.61</v>
      </c>
      <c r="AA37" s="206">
        <v>3.38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7.6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6.39</v>
      </c>
      <c r="L38" s="206">
        <v>0.85</v>
      </c>
      <c r="M38" s="206">
        <v>0</v>
      </c>
      <c r="N38" s="206">
        <v>1.1499999999999999</v>
      </c>
      <c r="O38" s="206">
        <v>0.97</v>
      </c>
      <c r="P38" s="206">
        <v>2.33</v>
      </c>
      <c r="Q38" s="206">
        <v>0.21</v>
      </c>
      <c r="R38" s="206">
        <v>0.41</v>
      </c>
      <c r="S38" s="206">
        <v>0.26</v>
      </c>
      <c r="T38" s="206">
        <v>0.56000000000000005</v>
      </c>
      <c r="U38" s="206">
        <v>6.35</v>
      </c>
      <c r="V38" s="206">
        <v>0.18</v>
      </c>
      <c r="W38" s="206">
        <v>0.46</v>
      </c>
      <c r="X38" s="206">
        <v>1.97</v>
      </c>
      <c r="Y38" s="206">
        <v>0</v>
      </c>
      <c r="Z38" s="206">
        <v>2.61</v>
      </c>
      <c r="AA38" s="206">
        <v>3.38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7.6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6.39</v>
      </c>
      <c r="L39" s="206">
        <v>0.85</v>
      </c>
      <c r="M39" s="206">
        <v>0</v>
      </c>
      <c r="N39" s="206">
        <v>1.1499999999999999</v>
      </c>
      <c r="O39" s="206">
        <v>0.97</v>
      </c>
      <c r="P39" s="206">
        <v>2.33</v>
      </c>
      <c r="Q39" s="206">
        <v>0.21</v>
      </c>
      <c r="R39" s="206">
        <v>0.41</v>
      </c>
      <c r="S39" s="206">
        <v>0.26</v>
      </c>
      <c r="T39" s="206">
        <v>0.56000000000000005</v>
      </c>
      <c r="U39" s="206">
        <v>6.28</v>
      </c>
      <c r="V39" s="206">
        <v>0.18</v>
      </c>
      <c r="W39" s="206">
        <v>0.46</v>
      </c>
      <c r="X39" s="206">
        <v>1.97</v>
      </c>
      <c r="Y39" s="206">
        <v>0</v>
      </c>
      <c r="Z39" s="206">
        <v>2.61</v>
      </c>
      <c r="AA39" s="206">
        <v>3.38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7.6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6.39</v>
      </c>
      <c r="L40" s="206">
        <v>0.85</v>
      </c>
      <c r="M40" s="206">
        <v>0</v>
      </c>
      <c r="N40" s="206">
        <v>1.1499999999999999</v>
      </c>
      <c r="O40" s="206">
        <v>0.97</v>
      </c>
      <c r="P40" s="206">
        <v>2.33</v>
      </c>
      <c r="Q40" s="206">
        <v>0.21</v>
      </c>
      <c r="R40" s="206">
        <v>0.41</v>
      </c>
      <c r="S40" s="206">
        <v>0.26</v>
      </c>
      <c r="T40" s="206">
        <v>0.56000000000000005</v>
      </c>
      <c r="U40" s="206">
        <v>6.28</v>
      </c>
      <c r="V40" s="206">
        <v>0.18</v>
      </c>
      <c r="W40" s="206">
        <v>0.46</v>
      </c>
      <c r="X40" s="206">
        <v>1.97</v>
      </c>
      <c r="Y40" s="206">
        <v>0</v>
      </c>
      <c r="Z40" s="206">
        <v>2.61</v>
      </c>
      <c r="AA40" s="206">
        <v>3.38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7.6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6.39</v>
      </c>
      <c r="L41" s="206">
        <v>0.85</v>
      </c>
      <c r="M41" s="206">
        <v>0</v>
      </c>
      <c r="N41" s="206">
        <v>1.1499999999999999</v>
      </c>
      <c r="O41" s="206">
        <v>0.97</v>
      </c>
      <c r="P41" s="206">
        <v>2.33</v>
      </c>
      <c r="Q41" s="206">
        <v>0.21</v>
      </c>
      <c r="R41" s="206">
        <v>0.41</v>
      </c>
      <c r="S41" s="206">
        <v>0.26</v>
      </c>
      <c r="T41" s="206">
        <v>0.56000000000000005</v>
      </c>
      <c r="U41" s="206">
        <v>6.28</v>
      </c>
      <c r="V41" s="206">
        <v>0.18</v>
      </c>
      <c r="W41" s="206">
        <v>0.46</v>
      </c>
      <c r="X41" s="206">
        <v>1.97</v>
      </c>
      <c r="Y41" s="206">
        <v>0</v>
      </c>
      <c r="Z41" s="206">
        <v>2.61</v>
      </c>
      <c r="AA41" s="206">
        <v>3.38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7.6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6.39</v>
      </c>
      <c r="L42" s="206">
        <v>0.85</v>
      </c>
      <c r="M42" s="206">
        <v>0</v>
      </c>
      <c r="N42" s="206">
        <v>1.1499999999999999</v>
      </c>
      <c r="O42" s="206">
        <v>0.97</v>
      </c>
      <c r="P42" s="206">
        <v>2.33</v>
      </c>
      <c r="Q42" s="206">
        <v>0.21</v>
      </c>
      <c r="R42" s="206">
        <v>0.41</v>
      </c>
      <c r="S42" s="206">
        <v>0.26</v>
      </c>
      <c r="T42" s="206">
        <v>0.56000000000000005</v>
      </c>
      <c r="U42" s="206">
        <v>6.28</v>
      </c>
      <c r="V42" s="206">
        <v>0.18</v>
      </c>
      <c r="W42" s="206">
        <v>0.46</v>
      </c>
      <c r="X42" s="206">
        <v>1.97</v>
      </c>
      <c r="Y42" s="206">
        <v>0</v>
      </c>
      <c r="Z42" s="206">
        <v>2.61</v>
      </c>
      <c r="AA42" s="206">
        <v>3.38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7.6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6.39</v>
      </c>
      <c r="L43" s="206">
        <v>0.85</v>
      </c>
      <c r="M43" s="206">
        <v>0</v>
      </c>
      <c r="N43" s="206">
        <v>1.1499999999999999</v>
      </c>
      <c r="O43" s="206">
        <v>0.97</v>
      </c>
      <c r="P43" s="206">
        <v>2.33</v>
      </c>
      <c r="Q43" s="206">
        <v>0.21</v>
      </c>
      <c r="R43" s="206">
        <v>0.41</v>
      </c>
      <c r="S43" s="206">
        <v>0.26</v>
      </c>
      <c r="T43" s="206">
        <v>0.56000000000000005</v>
      </c>
      <c r="U43" s="206">
        <v>6.28</v>
      </c>
      <c r="V43" s="206">
        <v>0.18</v>
      </c>
      <c r="W43" s="206">
        <v>0.46</v>
      </c>
      <c r="X43" s="206">
        <v>1.97</v>
      </c>
      <c r="Y43" s="206">
        <v>0</v>
      </c>
      <c r="Z43" s="206">
        <v>2.61</v>
      </c>
      <c r="AA43" s="206">
        <v>3.38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7.6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6.39</v>
      </c>
      <c r="L44" s="206">
        <v>0.85</v>
      </c>
      <c r="M44" s="206">
        <v>0</v>
      </c>
      <c r="N44" s="206">
        <v>1.1499999999999999</v>
      </c>
      <c r="O44" s="206">
        <v>0.97</v>
      </c>
      <c r="P44" s="206">
        <v>2.33</v>
      </c>
      <c r="Q44" s="206">
        <v>0.21</v>
      </c>
      <c r="R44" s="206">
        <v>0.41</v>
      </c>
      <c r="S44" s="206">
        <v>0.26</v>
      </c>
      <c r="T44" s="206">
        <v>0.56000000000000005</v>
      </c>
      <c r="U44" s="206">
        <v>6.28</v>
      </c>
      <c r="V44" s="206">
        <v>0.18</v>
      </c>
      <c r="W44" s="206">
        <v>0.46</v>
      </c>
      <c r="X44" s="206">
        <v>1.97</v>
      </c>
      <c r="Y44" s="206">
        <v>0</v>
      </c>
      <c r="Z44" s="206">
        <v>2.61</v>
      </c>
      <c r="AA44" s="206">
        <v>3.38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7.6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6.45</v>
      </c>
      <c r="L45" s="206">
        <v>0.85</v>
      </c>
      <c r="M45" s="206">
        <v>0</v>
      </c>
      <c r="N45" s="206">
        <v>1.1499999999999999</v>
      </c>
      <c r="O45" s="206">
        <v>0.97</v>
      </c>
      <c r="P45" s="206">
        <v>2.33</v>
      </c>
      <c r="Q45" s="206">
        <v>0.21</v>
      </c>
      <c r="R45" s="206">
        <v>0.41</v>
      </c>
      <c r="S45" s="206">
        <v>0.26</v>
      </c>
      <c r="T45" s="206">
        <v>0.56000000000000005</v>
      </c>
      <c r="U45" s="206">
        <v>6.28</v>
      </c>
      <c r="V45" s="206">
        <v>0.18</v>
      </c>
      <c r="W45" s="206">
        <v>0.46</v>
      </c>
      <c r="X45" s="206">
        <v>1.97</v>
      </c>
      <c r="Y45" s="206">
        <v>0</v>
      </c>
      <c r="Z45" s="206">
        <v>2.61</v>
      </c>
      <c r="AA45" s="206">
        <v>3.38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6.45</v>
      </c>
      <c r="L46" s="206">
        <v>0.85</v>
      </c>
      <c r="M46" s="206">
        <v>0</v>
      </c>
      <c r="N46" s="206">
        <v>1.1499999999999999</v>
      </c>
      <c r="O46" s="206">
        <v>0.97</v>
      </c>
      <c r="P46" s="206">
        <v>2.33</v>
      </c>
      <c r="Q46" s="206">
        <v>0.21</v>
      </c>
      <c r="R46" s="206">
        <v>0.41</v>
      </c>
      <c r="S46" s="206">
        <v>0.26</v>
      </c>
      <c r="T46" s="206">
        <v>0.56000000000000005</v>
      </c>
      <c r="U46" s="206">
        <v>6.28</v>
      </c>
      <c r="V46" s="206">
        <v>0.18</v>
      </c>
      <c r="W46" s="206">
        <v>0.46</v>
      </c>
      <c r="X46" s="206">
        <v>1.97</v>
      </c>
      <c r="Y46" s="206">
        <v>0</v>
      </c>
      <c r="Z46" s="206">
        <v>2.61</v>
      </c>
      <c r="AA46" s="206">
        <v>3.38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6.45</v>
      </c>
      <c r="L47" s="206">
        <v>0.85</v>
      </c>
      <c r="M47" s="206">
        <v>0</v>
      </c>
      <c r="N47" s="206">
        <v>1.1499999999999999</v>
      </c>
      <c r="O47" s="206">
        <v>0.97</v>
      </c>
      <c r="P47" s="206">
        <v>2.33</v>
      </c>
      <c r="Q47" s="206">
        <v>0.21</v>
      </c>
      <c r="R47" s="206">
        <v>0.41</v>
      </c>
      <c r="S47" s="206">
        <v>0.26</v>
      </c>
      <c r="T47" s="206">
        <v>0.56000000000000005</v>
      </c>
      <c r="U47" s="206">
        <v>6.28</v>
      </c>
      <c r="V47" s="206">
        <v>0.18</v>
      </c>
      <c r="W47" s="206">
        <v>0.46</v>
      </c>
      <c r="X47" s="206">
        <v>1.97</v>
      </c>
      <c r="Y47" s="206">
        <v>0</v>
      </c>
      <c r="Z47" s="206">
        <v>2.61</v>
      </c>
      <c r="AA47" s="206">
        <v>3.38</v>
      </c>
      <c r="AB47" s="206">
        <v>0</v>
      </c>
      <c r="AC47" s="206">
        <v>10.46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6.45</v>
      </c>
      <c r="L48" s="206">
        <v>0.85</v>
      </c>
      <c r="M48" s="206">
        <v>0</v>
      </c>
      <c r="N48" s="206">
        <v>1.1499999999999999</v>
      </c>
      <c r="O48" s="206">
        <v>0.97</v>
      </c>
      <c r="P48" s="206">
        <v>2.33</v>
      </c>
      <c r="Q48" s="206">
        <v>0.21</v>
      </c>
      <c r="R48" s="206">
        <v>0.41</v>
      </c>
      <c r="S48" s="206">
        <v>0.26</v>
      </c>
      <c r="T48" s="206">
        <v>0.56000000000000005</v>
      </c>
      <c r="U48" s="206">
        <v>6.28</v>
      </c>
      <c r="V48" s="206">
        <v>0.18</v>
      </c>
      <c r="W48" s="206">
        <v>0.46</v>
      </c>
      <c r="X48" s="206">
        <v>1.97</v>
      </c>
      <c r="Y48" s="206">
        <v>0</v>
      </c>
      <c r="Z48" s="206">
        <v>2.61</v>
      </c>
      <c r="AA48" s="206">
        <v>3.38</v>
      </c>
      <c r="AB48" s="206">
        <v>0</v>
      </c>
      <c r="AC48" s="206">
        <v>10.46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6.45</v>
      </c>
      <c r="L49" s="206">
        <v>0.85</v>
      </c>
      <c r="M49" s="206">
        <v>0</v>
      </c>
      <c r="N49" s="206">
        <v>1.1499999999999999</v>
      </c>
      <c r="O49" s="206">
        <v>0.97</v>
      </c>
      <c r="P49" s="206">
        <v>2.33</v>
      </c>
      <c r="Q49" s="206">
        <v>0.21</v>
      </c>
      <c r="R49" s="206">
        <v>0.41</v>
      </c>
      <c r="S49" s="206">
        <v>0.26</v>
      </c>
      <c r="T49" s="206">
        <v>0.56000000000000005</v>
      </c>
      <c r="U49" s="206">
        <v>6.28</v>
      </c>
      <c r="V49" s="206">
        <v>0.18</v>
      </c>
      <c r="W49" s="206">
        <v>0.46</v>
      </c>
      <c r="X49" s="206">
        <v>1.97</v>
      </c>
      <c r="Y49" s="206">
        <v>0</v>
      </c>
      <c r="Z49" s="206">
        <v>2.61</v>
      </c>
      <c r="AA49" s="206">
        <v>3.38</v>
      </c>
      <c r="AB49" s="206">
        <v>0</v>
      </c>
      <c r="AC49" s="206">
        <v>0.48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6.45</v>
      </c>
      <c r="L50" s="206">
        <v>0.85</v>
      </c>
      <c r="M50" s="206">
        <v>0</v>
      </c>
      <c r="N50" s="206">
        <v>1.1499999999999999</v>
      </c>
      <c r="O50" s="206">
        <v>0.97</v>
      </c>
      <c r="P50" s="206">
        <v>2.33</v>
      </c>
      <c r="Q50" s="206">
        <v>0.21</v>
      </c>
      <c r="R50" s="206">
        <v>0.41</v>
      </c>
      <c r="S50" s="206">
        <v>0.26</v>
      </c>
      <c r="T50" s="206">
        <v>0.56000000000000005</v>
      </c>
      <c r="U50" s="206">
        <v>6.28</v>
      </c>
      <c r="V50" s="206">
        <v>0.18</v>
      </c>
      <c r="W50" s="206">
        <v>0.46</v>
      </c>
      <c r="X50" s="206">
        <v>1.97</v>
      </c>
      <c r="Y50" s="206">
        <v>0</v>
      </c>
      <c r="Z50" s="206">
        <v>2.61</v>
      </c>
      <c r="AA50" s="206">
        <v>3.38</v>
      </c>
      <c r="AB50" s="206">
        <v>0</v>
      </c>
      <c r="AC50" s="206">
        <v>0.48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6.45</v>
      </c>
      <c r="L51" s="206">
        <v>0.85</v>
      </c>
      <c r="M51" s="206">
        <v>0</v>
      </c>
      <c r="N51" s="206">
        <v>1.1499999999999999</v>
      </c>
      <c r="O51" s="206">
        <v>0.97</v>
      </c>
      <c r="P51" s="206">
        <v>2.33</v>
      </c>
      <c r="Q51" s="206">
        <v>0.21</v>
      </c>
      <c r="R51" s="206">
        <v>0.41</v>
      </c>
      <c r="S51" s="206">
        <v>0.26</v>
      </c>
      <c r="T51" s="206">
        <v>0.56000000000000005</v>
      </c>
      <c r="U51" s="206">
        <v>6.28</v>
      </c>
      <c r="V51" s="206">
        <v>0.18</v>
      </c>
      <c r="W51" s="206">
        <v>0.46</v>
      </c>
      <c r="X51" s="206">
        <v>1.97</v>
      </c>
      <c r="Y51" s="206">
        <v>0</v>
      </c>
      <c r="Z51" s="206">
        <v>2.61</v>
      </c>
      <c r="AA51" s="206">
        <v>3.38</v>
      </c>
      <c r="AB51" s="206">
        <v>0</v>
      </c>
      <c r="AC51" s="206">
        <v>0.48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6.73</v>
      </c>
      <c r="L52" s="206">
        <v>0.85</v>
      </c>
      <c r="M52" s="206">
        <v>0</v>
      </c>
      <c r="N52" s="206">
        <v>1.1499999999999999</v>
      </c>
      <c r="O52" s="206">
        <v>0.97</v>
      </c>
      <c r="P52" s="206">
        <v>2.33</v>
      </c>
      <c r="Q52" s="206">
        <v>0.21</v>
      </c>
      <c r="R52" s="206">
        <v>0.41</v>
      </c>
      <c r="S52" s="206">
        <v>0.26</v>
      </c>
      <c r="T52" s="206">
        <v>0.56000000000000005</v>
      </c>
      <c r="U52" s="206">
        <v>6.28</v>
      </c>
      <c r="V52" s="206">
        <v>0.18</v>
      </c>
      <c r="W52" s="206">
        <v>0.46</v>
      </c>
      <c r="X52" s="206">
        <v>1.97</v>
      </c>
      <c r="Y52" s="206">
        <v>0</v>
      </c>
      <c r="Z52" s="206">
        <v>2.61</v>
      </c>
      <c r="AA52" s="206">
        <v>3.38</v>
      </c>
      <c r="AB52" s="206">
        <v>0</v>
      </c>
      <c r="AC52" s="206">
        <v>0.48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6.73</v>
      </c>
      <c r="L53" s="206">
        <v>0.84</v>
      </c>
      <c r="M53" s="206">
        <v>0</v>
      </c>
      <c r="N53" s="206">
        <v>1.1499999999999999</v>
      </c>
      <c r="O53" s="206">
        <v>0.97</v>
      </c>
      <c r="P53" s="206">
        <v>2.33</v>
      </c>
      <c r="Q53" s="206">
        <v>4.5199999999999996</v>
      </c>
      <c r="R53" s="206">
        <v>5.79</v>
      </c>
      <c r="S53" s="206">
        <v>3.73</v>
      </c>
      <c r="T53" s="206">
        <v>0.56000000000000005</v>
      </c>
      <c r="U53" s="206">
        <v>6.28</v>
      </c>
      <c r="V53" s="206">
        <v>0.18</v>
      </c>
      <c r="W53" s="206">
        <v>0.46</v>
      </c>
      <c r="X53" s="206">
        <v>1.97</v>
      </c>
      <c r="Y53" s="206">
        <v>0</v>
      </c>
      <c r="Z53" s="206">
        <v>2.61</v>
      </c>
      <c r="AA53" s="206">
        <v>3.38</v>
      </c>
      <c r="AB53" s="206">
        <v>0</v>
      </c>
      <c r="AC53" s="206">
        <v>0.48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6.73</v>
      </c>
      <c r="L54" s="206">
        <v>0.84</v>
      </c>
      <c r="M54" s="206">
        <v>0</v>
      </c>
      <c r="N54" s="206">
        <v>1.1499999999999999</v>
      </c>
      <c r="O54" s="206">
        <v>0.97</v>
      </c>
      <c r="P54" s="206">
        <v>2.33</v>
      </c>
      <c r="Q54" s="206">
        <v>4.5199999999999996</v>
      </c>
      <c r="R54" s="206">
        <v>5.79</v>
      </c>
      <c r="S54" s="206">
        <v>3.73</v>
      </c>
      <c r="T54" s="206">
        <v>0.56000000000000005</v>
      </c>
      <c r="U54" s="206">
        <v>6.28</v>
      </c>
      <c r="V54" s="206">
        <v>0.18</v>
      </c>
      <c r="W54" s="206">
        <v>0.46</v>
      </c>
      <c r="X54" s="206">
        <v>1.97</v>
      </c>
      <c r="Y54" s="206">
        <v>0</v>
      </c>
      <c r="Z54" s="206">
        <v>2.61</v>
      </c>
      <c r="AA54" s="206">
        <v>3.38</v>
      </c>
      <c r="AB54" s="206">
        <v>0</v>
      </c>
      <c r="AC54" s="206">
        <v>0.48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6.72</v>
      </c>
      <c r="L55" s="206">
        <v>0.84</v>
      </c>
      <c r="M55" s="206">
        <v>0</v>
      </c>
      <c r="N55" s="206">
        <v>1.1499999999999999</v>
      </c>
      <c r="O55" s="206">
        <v>0.97</v>
      </c>
      <c r="P55" s="206">
        <v>2.33</v>
      </c>
      <c r="Q55" s="206">
        <v>4.5199999999999996</v>
      </c>
      <c r="R55" s="206">
        <v>5.79</v>
      </c>
      <c r="S55" s="206">
        <v>3.73</v>
      </c>
      <c r="T55" s="206">
        <v>0.56000000000000005</v>
      </c>
      <c r="U55" s="206">
        <v>6.28</v>
      </c>
      <c r="V55" s="206">
        <v>0.18</v>
      </c>
      <c r="W55" s="206">
        <v>0.46</v>
      </c>
      <c r="X55" s="206">
        <v>1.97</v>
      </c>
      <c r="Y55" s="206">
        <v>0</v>
      </c>
      <c r="Z55" s="206">
        <v>2.61</v>
      </c>
      <c r="AA55" s="206">
        <v>0.79</v>
      </c>
      <c r="AB55" s="206">
        <v>0</v>
      </c>
      <c r="AC55" s="206">
        <v>0.97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6.72</v>
      </c>
      <c r="L56" s="206">
        <v>0.84</v>
      </c>
      <c r="M56" s="206">
        <v>0</v>
      </c>
      <c r="N56" s="206">
        <v>1.1499999999999999</v>
      </c>
      <c r="O56" s="206">
        <v>0.97</v>
      </c>
      <c r="P56" s="206">
        <v>2.33</v>
      </c>
      <c r="Q56" s="206">
        <v>4.5199999999999996</v>
      </c>
      <c r="R56" s="206">
        <v>5.79</v>
      </c>
      <c r="S56" s="206">
        <v>3.73</v>
      </c>
      <c r="T56" s="206">
        <v>0.56000000000000005</v>
      </c>
      <c r="U56" s="206">
        <v>6.28</v>
      </c>
      <c r="V56" s="206">
        <v>0.18</v>
      </c>
      <c r="W56" s="206">
        <v>0.46</v>
      </c>
      <c r="X56" s="206">
        <v>1.97</v>
      </c>
      <c r="Y56" s="206">
        <v>0</v>
      </c>
      <c r="Z56" s="206">
        <v>2.61</v>
      </c>
      <c r="AA56" s="206">
        <v>0.79</v>
      </c>
      <c r="AB56" s="206">
        <v>0</v>
      </c>
      <c r="AC56" s="206">
        <v>0.97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29.47</v>
      </c>
      <c r="L57" s="206">
        <v>11.78</v>
      </c>
      <c r="M57" s="206">
        <v>0</v>
      </c>
      <c r="N57" s="206">
        <v>1.1499999999999999</v>
      </c>
      <c r="O57" s="206">
        <v>0.97</v>
      </c>
      <c r="P57" s="206">
        <v>2.33</v>
      </c>
      <c r="Q57" s="206">
        <v>4.5199999999999996</v>
      </c>
      <c r="R57" s="206">
        <v>5.79</v>
      </c>
      <c r="S57" s="206">
        <v>3.73</v>
      </c>
      <c r="T57" s="206">
        <v>0.56000000000000005</v>
      </c>
      <c r="U57" s="206">
        <v>6.28</v>
      </c>
      <c r="V57" s="206">
        <v>0.18</v>
      </c>
      <c r="W57" s="206">
        <v>0.46</v>
      </c>
      <c r="X57" s="206">
        <v>1.97</v>
      </c>
      <c r="Y57" s="206">
        <v>0</v>
      </c>
      <c r="Z57" s="206">
        <v>2.61</v>
      </c>
      <c r="AA57" s="206">
        <v>0.79</v>
      </c>
      <c r="AB57" s="206">
        <v>0</v>
      </c>
      <c r="AC57" s="206">
        <v>0.97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34.72</v>
      </c>
      <c r="L58" s="206">
        <v>11.78</v>
      </c>
      <c r="M58" s="206">
        <v>0</v>
      </c>
      <c r="N58" s="206">
        <v>1.1499999999999999</v>
      </c>
      <c r="O58" s="206">
        <v>0.97</v>
      </c>
      <c r="P58" s="206">
        <v>2.33</v>
      </c>
      <c r="Q58" s="206">
        <v>4.5199999999999996</v>
      </c>
      <c r="R58" s="206">
        <v>5.79</v>
      </c>
      <c r="S58" s="206">
        <v>3.73</v>
      </c>
      <c r="T58" s="206">
        <v>0.56000000000000005</v>
      </c>
      <c r="U58" s="206">
        <v>6.28</v>
      </c>
      <c r="V58" s="206">
        <v>0.18</v>
      </c>
      <c r="W58" s="206">
        <v>0.46</v>
      </c>
      <c r="X58" s="206">
        <v>1.97</v>
      </c>
      <c r="Y58" s="206">
        <v>0</v>
      </c>
      <c r="Z58" s="206">
        <v>2.61</v>
      </c>
      <c r="AA58" s="206">
        <v>0.79</v>
      </c>
      <c r="AB58" s="206">
        <v>0</v>
      </c>
      <c r="AC58" s="206">
        <v>0.97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6.77</v>
      </c>
      <c r="L59" s="206">
        <v>11.78</v>
      </c>
      <c r="M59" s="206">
        <v>0</v>
      </c>
      <c r="N59" s="206">
        <v>1.1499999999999999</v>
      </c>
      <c r="O59" s="206">
        <v>0.97</v>
      </c>
      <c r="P59" s="206">
        <v>2.33</v>
      </c>
      <c r="Q59" s="206">
        <v>4.5199999999999996</v>
      </c>
      <c r="R59" s="206">
        <v>5.79</v>
      </c>
      <c r="S59" s="206">
        <v>3.73</v>
      </c>
      <c r="T59" s="206">
        <v>0.56000000000000005</v>
      </c>
      <c r="U59" s="206">
        <v>6.28</v>
      </c>
      <c r="V59" s="206">
        <v>0.18</v>
      </c>
      <c r="W59" s="206">
        <v>0.46</v>
      </c>
      <c r="X59" s="206">
        <v>1.97</v>
      </c>
      <c r="Y59" s="206">
        <v>0</v>
      </c>
      <c r="Z59" s="206">
        <v>2.61</v>
      </c>
      <c r="AA59" s="206">
        <v>0.79</v>
      </c>
      <c r="AB59" s="206">
        <v>0</v>
      </c>
      <c r="AC59" s="206">
        <v>0.97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6.77</v>
      </c>
      <c r="L60" s="206">
        <v>11.78</v>
      </c>
      <c r="M60" s="206">
        <v>0</v>
      </c>
      <c r="N60" s="206">
        <v>1.1499999999999999</v>
      </c>
      <c r="O60" s="206">
        <v>0.97</v>
      </c>
      <c r="P60" s="206">
        <v>2.33</v>
      </c>
      <c r="Q60" s="206">
        <v>4.5199999999999996</v>
      </c>
      <c r="R60" s="206">
        <v>5.79</v>
      </c>
      <c r="S60" s="206">
        <v>3.73</v>
      </c>
      <c r="T60" s="206">
        <v>0.56000000000000005</v>
      </c>
      <c r="U60" s="206">
        <v>6.28</v>
      </c>
      <c r="V60" s="206">
        <v>0.18</v>
      </c>
      <c r="W60" s="206">
        <v>0.46</v>
      </c>
      <c r="X60" s="206">
        <v>1.97</v>
      </c>
      <c r="Y60" s="206">
        <v>0</v>
      </c>
      <c r="Z60" s="206">
        <v>2.61</v>
      </c>
      <c r="AA60" s="206">
        <v>0.79</v>
      </c>
      <c r="AB60" s="206">
        <v>0</v>
      </c>
      <c r="AC60" s="206">
        <v>0.97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6.77</v>
      </c>
      <c r="L61" s="206">
        <v>0.85</v>
      </c>
      <c r="M61" s="206">
        <v>0</v>
      </c>
      <c r="N61" s="206">
        <v>1.1499999999999999</v>
      </c>
      <c r="O61" s="206">
        <v>0.97</v>
      </c>
      <c r="P61" s="206">
        <v>2.33</v>
      </c>
      <c r="Q61" s="206">
        <v>4.5199999999999996</v>
      </c>
      <c r="R61" s="206">
        <v>5.79</v>
      </c>
      <c r="S61" s="206">
        <v>3.73</v>
      </c>
      <c r="T61" s="206">
        <v>0.56000000000000005</v>
      </c>
      <c r="U61" s="206">
        <v>6.28</v>
      </c>
      <c r="V61" s="206">
        <v>0.18</v>
      </c>
      <c r="W61" s="206">
        <v>0.46</v>
      </c>
      <c r="X61" s="206">
        <v>1.97</v>
      </c>
      <c r="Y61" s="206">
        <v>0</v>
      </c>
      <c r="Z61" s="206">
        <v>2.61</v>
      </c>
      <c r="AA61" s="206">
        <v>0.79</v>
      </c>
      <c r="AB61" s="206">
        <v>0</v>
      </c>
      <c r="AC61" s="206">
        <v>10.68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6.78</v>
      </c>
      <c r="L62" s="206">
        <v>0.85</v>
      </c>
      <c r="M62" s="206">
        <v>0</v>
      </c>
      <c r="N62" s="206">
        <v>1.1499999999999999</v>
      </c>
      <c r="O62" s="206">
        <v>0.97</v>
      </c>
      <c r="P62" s="206">
        <v>2.33</v>
      </c>
      <c r="Q62" s="206">
        <v>4.5199999999999996</v>
      </c>
      <c r="R62" s="206">
        <v>5.79</v>
      </c>
      <c r="S62" s="206">
        <v>3.73</v>
      </c>
      <c r="T62" s="206">
        <v>0.56000000000000005</v>
      </c>
      <c r="U62" s="206">
        <v>6.28</v>
      </c>
      <c r="V62" s="206">
        <v>0.18</v>
      </c>
      <c r="W62" s="206">
        <v>0.46</v>
      </c>
      <c r="X62" s="206">
        <v>1.97</v>
      </c>
      <c r="Y62" s="206">
        <v>0</v>
      </c>
      <c r="Z62" s="206">
        <v>2.61</v>
      </c>
      <c r="AA62" s="206">
        <v>0.79</v>
      </c>
      <c r="AB62" s="206">
        <v>0</v>
      </c>
      <c r="AC62" s="206">
        <v>10.68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6.77</v>
      </c>
      <c r="L63" s="206">
        <v>0.85</v>
      </c>
      <c r="M63" s="206">
        <v>0</v>
      </c>
      <c r="N63" s="206">
        <v>1.1499999999999999</v>
      </c>
      <c r="O63" s="206">
        <v>0.97</v>
      </c>
      <c r="P63" s="206">
        <v>2.33</v>
      </c>
      <c r="Q63" s="206">
        <v>4.5199999999999996</v>
      </c>
      <c r="R63" s="206">
        <v>5.79</v>
      </c>
      <c r="S63" s="206">
        <v>3.73</v>
      </c>
      <c r="T63" s="206">
        <v>0.56000000000000005</v>
      </c>
      <c r="U63" s="206">
        <v>6.28</v>
      </c>
      <c r="V63" s="206">
        <v>0.18</v>
      </c>
      <c r="W63" s="206">
        <v>0.46</v>
      </c>
      <c r="X63" s="206">
        <v>1.97</v>
      </c>
      <c r="Y63" s="206">
        <v>0</v>
      </c>
      <c r="Z63" s="206">
        <v>2.61</v>
      </c>
      <c r="AA63" s="206">
        <v>0.79</v>
      </c>
      <c r="AB63" s="206">
        <v>0</v>
      </c>
      <c r="AC63" s="206">
        <v>10.68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6.77</v>
      </c>
      <c r="L64" s="206">
        <v>0.85</v>
      </c>
      <c r="M64" s="206">
        <v>0</v>
      </c>
      <c r="N64" s="206">
        <v>1.1499999999999999</v>
      </c>
      <c r="O64" s="206">
        <v>0.97</v>
      </c>
      <c r="P64" s="206">
        <v>2.33</v>
      </c>
      <c r="Q64" s="206">
        <v>0.21</v>
      </c>
      <c r="R64" s="206">
        <v>0.41</v>
      </c>
      <c r="S64" s="206">
        <v>0.26</v>
      </c>
      <c r="T64" s="206">
        <v>0.56000000000000005</v>
      </c>
      <c r="U64" s="206">
        <v>6.28</v>
      </c>
      <c r="V64" s="206">
        <v>0.18</v>
      </c>
      <c r="W64" s="206">
        <v>0.46</v>
      </c>
      <c r="X64" s="206">
        <v>1.97</v>
      </c>
      <c r="Y64" s="206">
        <v>0</v>
      </c>
      <c r="Z64" s="206">
        <v>2.61</v>
      </c>
      <c r="AA64" s="206">
        <v>0.79</v>
      </c>
      <c r="AB64" s="206">
        <v>0</v>
      </c>
      <c r="AC64" s="206">
        <v>10.68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8.08</v>
      </c>
      <c r="L65" s="206">
        <v>0.85</v>
      </c>
      <c r="M65" s="206">
        <v>0</v>
      </c>
      <c r="N65" s="206">
        <v>1.1499999999999999</v>
      </c>
      <c r="O65" s="206">
        <v>0.97</v>
      </c>
      <c r="P65" s="206">
        <v>2.33</v>
      </c>
      <c r="Q65" s="206">
        <v>0.21</v>
      </c>
      <c r="R65" s="206">
        <v>0.41</v>
      </c>
      <c r="S65" s="206">
        <v>0.26</v>
      </c>
      <c r="T65" s="206">
        <v>0.56000000000000005</v>
      </c>
      <c r="U65" s="206">
        <v>6.28</v>
      </c>
      <c r="V65" s="206">
        <v>0.18</v>
      </c>
      <c r="W65" s="206">
        <v>0.46</v>
      </c>
      <c r="X65" s="206">
        <v>1.97</v>
      </c>
      <c r="Y65" s="206">
        <v>0</v>
      </c>
      <c r="Z65" s="206">
        <v>2.61</v>
      </c>
      <c r="AA65" s="206">
        <v>0.79</v>
      </c>
      <c r="AB65" s="206">
        <v>0</v>
      </c>
      <c r="AC65" s="206">
        <v>10.68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6.5</v>
      </c>
      <c r="L66" s="206">
        <v>0.85</v>
      </c>
      <c r="M66" s="206">
        <v>0</v>
      </c>
      <c r="N66" s="206">
        <v>1.1499999999999999</v>
      </c>
      <c r="O66" s="206">
        <v>0.97</v>
      </c>
      <c r="P66" s="206">
        <v>2.33</v>
      </c>
      <c r="Q66" s="206">
        <v>0.21</v>
      </c>
      <c r="R66" s="206">
        <v>0.41</v>
      </c>
      <c r="S66" s="206">
        <v>0.26</v>
      </c>
      <c r="T66" s="206">
        <v>0.56000000000000005</v>
      </c>
      <c r="U66" s="206">
        <v>6.28</v>
      </c>
      <c r="V66" s="206">
        <v>0.18</v>
      </c>
      <c r="W66" s="206">
        <v>0.46</v>
      </c>
      <c r="X66" s="206">
        <v>1.97</v>
      </c>
      <c r="Y66" s="206">
        <v>0</v>
      </c>
      <c r="Z66" s="206">
        <v>2.61</v>
      </c>
      <c r="AA66" s="206">
        <v>0.79</v>
      </c>
      <c r="AB66" s="206">
        <v>0</v>
      </c>
      <c r="AC66" s="206">
        <v>10.68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6.5</v>
      </c>
      <c r="L67" s="206">
        <v>0.95</v>
      </c>
      <c r="M67" s="206">
        <v>0</v>
      </c>
      <c r="N67" s="206">
        <v>1.1499999999999999</v>
      </c>
      <c r="O67" s="206">
        <v>0.97</v>
      </c>
      <c r="P67" s="206">
        <v>2.33</v>
      </c>
      <c r="Q67" s="206">
        <v>0.21</v>
      </c>
      <c r="R67" s="206">
        <v>0.41</v>
      </c>
      <c r="S67" s="206">
        <v>0.26</v>
      </c>
      <c r="T67" s="206">
        <v>0.56000000000000005</v>
      </c>
      <c r="U67" s="206">
        <v>6.28</v>
      </c>
      <c r="V67" s="206">
        <v>0.18</v>
      </c>
      <c r="W67" s="206">
        <v>0.46</v>
      </c>
      <c r="X67" s="206">
        <v>1.97</v>
      </c>
      <c r="Y67" s="206">
        <v>0</v>
      </c>
      <c r="Z67" s="206">
        <v>2.61</v>
      </c>
      <c r="AA67" s="206">
        <v>0.79</v>
      </c>
      <c r="AB67" s="206">
        <v>0</v>
      </c>
      <c r="AC67" s="206">
        <v>10.68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6.5</v>
      </c>
      <c r="L68" s="206">
        <v>0.85</v>
      </c>
      <c r="M68" s="206">
        <v>0</v>
      </c>
      <c r="N68" s="206">
        <v>1.1499999999999999</v>
      </c>
      <c r="O68" s="206">
        <v>0.97</v>
      </c>
      <c r="P68" s="206">
        <v>2.33</v>
      </c>
      <c r="Q68" s="206">
        <v>0.21</v>
      </c>
      <c r="R68" s="206">
        <v>0.41</v>
      </c>
      <c r="S68" s="206">
        <v>0.26</v>
      </c>
      <c r="T68" s="206">
        <v>0.56000000000000005</v>
      </c>
      <c r="U68" s="206">
        <v>6.28</v>
      </c>
      <c r="V68" s="206">
        <v>0.18</v>
      </c>
      <c r="W68" s="206">
        <v>0.46</v>
      </c>
      <c r="X68" s="206">
        <v>1.97</v>
      </c>
      <c r="Y68" s="206">
        <v>0</v>
      </c>
      <c r="Z68" s="206">
        <v>2.61</v>
      </c>
      <c r="AA68" s="206">
        <v>0.79</v>
      </c>
      <c r="AB68" s="206">
        <v>0</v>
      </c>
      <c r="AC68" s="206">
        <v>10.68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6.5</v>
      </c>
      <c r="L69" s="206">
        <v>0.85</v>
      </c>
      <c r="M69" s="206">
        <v>0</v>
      </c>
      <c r="N69" s="206">
        <v>1.1499999999999999</v>
      </c>
      <c r="O69" s="206">
        <v>0.97</v>
      </c>
      <c r="P69" s="206">
        <v>2.33</v>
      </c>
      <c r="Q69" s="206">
        <v>0.21</v>
      </c>
      <c r="R69" s="206">
        <v>0.41</v>
      </c>
      <c r="S69" s="206">
        <v>0.26</v>
      </c>
      <c r="T69" s="206">
        <v>0.56000000000000005</v>
      </c>
      <c r="U69" s="206">
        <v>6.28</v>
      </c>
      <c r="V69" s="206">
        <v>0.18</v>
      </c>
      <c r="W69" s="206">
        <v>0.46</v>
      </c>
      <c r="X69" s="206">
        <v>1.97</v>
      </c>
      <c r="Y69" s="206">
        <v>0</v>
      </c>
      <c r="Z69" s="206">
        <v>2.61</v>
      </c>
      <c r="AA69" s="206">
        <v>0.79</v>
      </c>
      <c r="AB69" s="206">
        <v>0</v>
      </c>
      <c r="AC69" s="206">
        <v>0.97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6.5</v>
      </c>
      <c r="L70" s="206">
        <v>0.85</v>
      </c>
      <c r="M70" s="206">
        <v>0</v>
      </c>
      <c r="N70" s="206">
        <v>1.1499999999999999</v>
      </c>
      <c r="O70" s="206">
        <v>0.97</v>
      </c>
      <c r="P70" s="206">
        <v>2.33</v>
      </c>
      <c r="Q70" s="206">
        <v>0.21</v>
      </c>
      <c r="R70" s="206">
        <v>0.41</v>
      </c>
      <c r="S70" s="206">
        <v>0.26</v>
      </c>
      <c r="T70" s="206">
        <v>0.56000000000000005</v>
      </c>
      <c r="U70" s="206">
        <v>6.28</v>
      </c>
      <c r="V70" s="206">
        <v>0.18</v>
      </c>
      <c r="W70" s="206">
        <v>0.46</v>
      </c>
      <c r="X70" s="206">
        <v>1.97</v>
      </c>
      <c r="Y70" s="206">
        <v>0</v>
      </c>
      <c r="Z70" s="206">
        <v>2.61</v>
      </c>
      <c r="AA70" s="206">
        <v>0.79</v>
      </c>
      <c r="AB70" s="206">
        <v>0</v>
      </c>
      <c r="AC70" s="206">
        <v>0.97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6.5</v>
      </c>
      <c r="L71" s="206">
        <v>0.85</v>
      </c>
      <c r="M71" s="206">
        <v>0</v>
      </c>
      <c r="N71" s="206">
        <v>1.1499999999999999</v>
      </c>
      <c r="O71" s="206">
        <v>0.97</v>
      </c>
      <c r="P71" s="206">
        <v>2.33</v>
      </c>
      <c r="Q71" s="206">
        <v>0.21</v>
      </c>
      <c r="R71" s="206">
        <v>0.41</v>
      </c>
      <c r="S71" s="206">
        <v>0.26</v>
      </c>
      <c r="T71" s="206">
        <v>0.56000000000000005</v>
      </c>
      <c r="U71" s="206">
        <v>6.28</v>
      </c>
      <c r="V71" s="206">
        <v>0.18</v>
      </c>
      <c r="W71" s="206">
        <v>0.46</v>
      </c>
      <c r="X71" s="206">
        <v>1.97</v>
      </c>
      <c r="Y71" s="206">
        <v>0</v>
      </c>
      <c r="Z71" s="206">
        <v>2.61</v>
      </c>
      <c r="AA71" s="206">
        <v>0.79</v>
      </c>
      <c r="AB71" s="206">
        <v>0</v>
      </c>
      <c r="AC71" s="206">
        <v>0.48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6.5</v>
      </c>
      <c r="L72" s="206">
        <v>0.85</v>
      </c>
      <c r="M72" s="206">
        <v>0</v>
      </c>
      <c r="N72" s="206">
        <v>1.1499999999999999</v>
      </c>
      <c r="O72" s="206">
        <v>0.97</v>
      </c>
      <c r="P72" s="206">
        <v>2.33</v>
      </c>
      <c r="Q72" s="206">
        <v>0.21</v>
      </c>
      <c r="R72" s="206">
        <v>0.41</v>
      </c>
      <c r="S72" s="206">
        <v>0.26</v>
      </c>
      <c r="T72" s="206">
        <v>0.56000000000000005</v>
      </c>
      <c r="U72" s="206">
        <v>6.28</v>
      </c>
      <c r="V72" s="206">
        <v>0.18</v>
      </c>
      <c r="W72" s="206">
        <v>0.46</v>
      </c>
      <c r="X72" s="206">
        <v>1.97</v>
      </c>
      <c r="Y72" s="206">
        <v>0</v>
      </c>
      <c r="Z72" s="206">
        <v>2.61</v>
      </c>
      <c r="AA72" s="206">
        <v>0.79</v>
      </c>
      <c r="AB72" s="206">
        <v>0</v>
      </c>
      <c r="AC72" s="206">
        <v>0.48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6.5</v>
      </c>
      <c r="L73" s="206">
        <v>0.85</v>
      </c>
      <c r="M73" s="206">
        <v>0</v>
      </c>
      <c r="N73" s="206">
        <v>1.1499999999999999</v>
      </c>
      <c r="O73" s="206">
        <v>0.97</v>
      </c>
      <c r="P73" s="206">
        <v>2.33</v>
      </c>
      <c r="Q73" s="206">
        <v>0.21</v>
      </c>
      <c r="R73" s="206">
        <v>0.41</v>
      </c>
      <c r="S73" s="206">
        <v>0.26</v>
      </c>
      <c r="T73" s="206">
        <v>0.56000000000000005</v>
      </c>
      <c r="U73" s="206">
        <v>6.28</v>
      </c>
      <c r="V73" s="206">
        <v>0.18</v>
      </c>
      <c r="W73" s="206">
        <v>0.46</v>
      </c>
      <c r="X73" s="206">
        <v>1.97</v>
      </c>
      <c r="Y73" s="206">
        <v>0</v>
      </c>
      <c r="Z73" s="206">
        <v>2.61</v>
      </c>
      <c r="AA73" s="206">
        <v>0.79</v>
      </c>
      <c r="AB73" s="206">
        <v>0</v>
      </c>
      <c r="AC73" s="206">
        <v>0.48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6.5</v>
      </c>
      <c r="L74" s="206">
        <v>0.85</v>
      </c>
      <c r="M74" s="206">
        <v>0</v>
      </c>
      <c r="N74" s="206">
        <v>1.1499999999999999</v>
      </c>
      <c r="O74" s="206">
        <v>0.97</v>
      </c>
      <c r="P74" s="206">
        <v>2.33</v>
      </c>
      <c r="Q74" s="206">
        <v>0.21</v>
      </c>
      <c r="R74" s="206">
        <v>0.41</v>
      </c>
      <c r="S74" s="206">
        <v>0.26</v>
      </c>
      <c r="T74" s="206">
        <v>0.56000000000000005</v>
      </c>
      <c r="U74" s="206">
        <v>6.28</v>
      </c>
      <c r="V74" s="206">
        <v>0.18</v>
      </c>
      <c r="W74" s="206">
        <v>0.46</v>
      </c>
      <c r="X74" s="206">
        <v>1.97</v>
      </c>
      <c r="Y74" s="206">
        <v>0</v>
      </c>
      <c r="Z74" s="206">
        <v>2.61</v>
      </c>
      <c r="AA74" s="206">
        <v>0.79</v>
      </c>
      <c r="AB74" s="206">
        <v>0</v>
      </c>
      <c r="AC74" s="206">
        <v>0.48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6.5</v>
      </c>
      <c r="L75" s="206">
        <v>0.85</v>
      </c>
      <c r="M75" s="206">
        <v>0</v>
      </c>
      <c r="N75" s="206">
        <v>1.1499999999999999</v>
      </c>
      <c r="O75" s="206">
        <v>0.97</v>
      </c>
      <c r="P75" s="206">
        <v>2.33</v>
      </c>
      <c r="Q75" s="206">
        <v>0.21</v>
      </c>
      <c r="R75" s="206">
        <v>0.41</v>
      </c>
      <c r="S75" s="206">
        <v>0.26</v>
      </c>
      <c r="T75" s="206">
        <v>0.56000000000000005</v>
      </c>
      <c r="U75" s="206">
        <v>6.28</v>
      </c>
      <c r="V75" s="206">
        <v>0.18</v>
      </c>
      <c r="W75" s="206">
        <v>0.81</v>
      </c>
      <c r="X75" s="206">
        <v>1.97</v>
      </c>
      <c r="Y75" s="206">
        <v>0</v>
      </c>
      <c r="Z75" s="206">
        <v>2.61</v>
      </c>
      <c r="AA75" s="206">
        <v>0.79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6.5</v>
      </c>
      <c r="L76" s="206">
        <v>0.85</v>
      </c>
      <c r="M76" s="206">
        <v>0</v>
      </c>
      <c r="N76" s="206">
        <v>1.1499999999999999</v>
      </c>
      <c r="O76" s="206">
        <v>0.97</v>
      </c>
      <c r="P76" s="206">
        <v>2.33</v>
      </c>
      <c r="Q76" s="206">
        <v>0.21</v>
      </c>
      <c r="R76" s="206">
        <v>0.41</v>
      </c>
      <c r="S76" s="206">
        <v>0.26</v>
      </c>
      <c r="T76" s="206">
        <v>0.56000000000000005</v>
      </c>
      <c r="U76" s="206">
        <v>6.28</v>
      </c>
      <c r="V76" s="206">
        <v>0.18</v>
      </c>
      <c r="W76" s="206">
        <v>0.81</v>
      </c>
      <c r="X76" s="206">
        <v>1.97</v>
      </c>
      <c r="Y76" s="206">
        <v>0</v>
      </c>
      <c r="Z76" s="206">
        <v>2.61</v>
      </c>
      <c r="AA76" s="206">
        <v>0.79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6.5</v>
      </c>
      <c r="L77" s="206">
        <v>0.85</v>
      </c>
      <c r="M77" s="206">
        <v>0</v>
      </c>
      <c r="N77" s="206">
        <v>1.1499999999999999</v>
      </c>
      <c r="O77" s="206">
        <v>0.97</v>
      </c>
      <c r="P77" s="206">
        <v>2.33</v>
      </c>
      <c r="Q77" s="206">
        <v>0.21</v>
      </c>
      <c r="R77" s="206">
        <v>0.41</v>
      </c>
      <c r="S77" s="206">
        <v>0.26</v>
      </c>
      <c r="T77" s="206">
        <v>0.56000000000000005</v>
      </c>
      <c r="U77" s="206">
        <v>6.28</v>
      </c>
      <c r="V77" s="206">
        <v>0.18</v>
      </c>
      <c r="W77" s="206">
        <v>0.81</v>
      </c>
      <c r="X77" s="206">
        <v>1.97</v>
      </c>
      <c r="Y77" s="206">
        <v>0</v>
      </c>
      <c r="Z77" s="206">
        <v>2.61</v>
      </c>
      <c r="AA77" s="206">
        <v>0.79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6.5</v>
      </c>
      <c r="L78" s="206">
        <v>0.85</v>
      </c>
      <c r="M78" s="206">
        <v>0</v>
      </c>
      <c r="N78" s="206">
        <v>1.1499999999999999</v>
      </c>
      <c r="O78" s="206">
        <v>0.97</v>
      </c>
      <c r="P78" s="206">
        <v>2.33</v>
      </c>
      <c r="Q78" s="206">
        <v>0.21</v>
      </c>
      <c r="R78" s="206">
        <v>0.41</v>
      </c>
      <c r="S78" s="206">
        <v>0.26</v>
      </c>
      <c r="T78" s="206">
        <v>0.56000000000000005</v>
      </c>
      <c r="U78" s="206">
        <v>6.28</v>
      </c>
      <c r="V78" s="206">
        <v>0.18</v>
      </c>
      <c r="W78" s="206">
        <v>0.81</v>
      </c>
      <c r="X78" s="206">
        <v>1.97</v>
      </c>
      <c r="Y78" s="206">
        <v>0</v>
      </c>
      <c r="Z78" s="206">
        <v>2.61</v>
      </c>
      <c r="AA78" s="206">
        <v>0.79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6.5</v>
      </c>
      <c r="L79" s="206">
        <v>22.63</v>
      </c>
      <c r="M79" s="206">
        <v>0</v>
      </c>
      <c r="N79" s="206">
        <v>1.1499999999999999</v>
      </c>
      <c r="O79" s="206">
        <v>0.97</v>
      </c>
      <c r="P79" s="206">
        <v>2.33</v>
      </c>
      <c r="Q79" s="206">
        <v>0.21</v>
      </c>
      <c r="R79" s="206">
        <v>0.41</v>
      </c>
      <c r="S79" s="206">
        <v>0.26</v>
      </c>
      <c r="T79" s="206">
        <v>0.56000000000000005</v>
      </c>
      <c r="U79" s="206">
        <v>6.28</v>
      </c>
      <c r="V79" s="206">
        <v>0.18</v>
      </c>
      <c r="W79" s="206">
        <v>0.81</v>
      </c>
      <c r="X79" s="206">
        <v>1.97</v>
      </c>
      <c r="Y79" s="206">
        <v>0</v>
      </c>
      <c r="Z79" s="206">
        <v>2.61</v>
      </c>
      <c r="AA79" s="206">
        <v>0.79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6.5</v>
      </c>
      <c r="L80" s="206">
        <v>22.63</v>
      </c>
      <c r="M80" s="206">
        <v>0</v>
      </c>
      <c r="N80" s="206">
        <v>1.1499999999999999</v>
      </c>
      <c r="O80" s="206">
        <v>0.97</v>
      </c>
      <c r="P80" s="206">
        <v>2.33</v>
      </c>
      <c r="Q80" s="206">
        <v>0.21</v>
      </c>
      <c r="R80" s="206">
        <v>0.41</v>
      </c>
      <c r="S80" s="206">
        <v>0.26</v>
      </c>
      <c r="T80" s="206">
        <v>0.56000000000000005</v>
      </c>
      <c r="U80" s="206">
        <v>6.28</v>
      </c>
      <c r="V80" s="206">
        <v>0.18</v>
      </c>
      <c r="W80" s="206">
        <v>0.81</v>
      </c>
      <c r="X80" s="206">
        <v>1.97</v>
      </c>
      <c r="Y80" s="206">
        <v>0</v>
      </c>
      <c r="Z80" s="206">
        <v>2.61</v>
      </c>
      <c r="AA80" s="206">
        <v>0.79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6.5</v>
      </c>
      <c r="L81" s="206">
        <v>22.63</v>
      </c>
      <c r="M81" s="206">
        <v>0</v>
      </c>
      <c r="N81" s="206">
        <v>1.1499999999999999</v>
      </c>
      <c r="O81" s="206">
        <v>0.97</v>
      </c>
      <c r="P81" s="206">
        <v>2.33</v>
      </c>
      <c r="Q81" s="206">
        <v>0.21</v>
      </c>
      <c r="R81" s="206">
        <v>0.41</v>
      </c>
      <c r="S81" s="206">
        <v>0.26</v>
      </c>
      <c r="T81" s="206">
        <v>0.56000000000000005</v>
      </c>
      <c r="U81" s="206">
        <v>6.28</v>
      </c>
      <c r="V81" s="206">
        <v>0.18</v>
      </c>
      <c r="W81" s="206">
        <v>0.91</v>
      </c>
      <c r="X81" s="206">
        <v>1.97</v>
      </c>
      <c r="Y81" s="206">
        <v>0</v>
      </c>
      <c r="Z81" s="206">
        <v>2.61</v>
      </c>
      <c r="AA81" s="206">
        <v>0.79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6.5</v>
      </c>
      <c r="L82" s="206">
        <v>22.63</v>
      </c>
      <c r="M82" s="206">
        <v>0</v>
      </c>
      <c r="N82" s="206">
        <v>1.1499999999999999</v>
      </c>
      <c r="O82" s="206">
        <v>0.97</v>
      </c>
      <c r="P82" s="206">
        <v>2.33</v>
      </c>
      <c r="Q82" s="206">
        <v>0.21</v>
      </c>
      <c r="R82" s="206">
        <v>0.41</v>
      </c>
      <c r="S82" s="206">
        <v>0.26</v>
      </c>
      <c r="T82" s="206">
        <v>0.56000000000000005</v>
      </c>
      <c r="U82" s="206">
        <v>6.28</v>
      </c>
      <c r="V82" s="206">
        <v>0.18</v>
      </c>
      <c r="W82" s="206">
        <v>0.91</v>
      </c>
      <c r="X82" s="206">
        <v>1.97</v>
      </c>
      <c r="Y82" s="206">
        <v>0</v>
      </c>
      <c r="Z82" s="206">
        <v>2.61</v>
      </c>
      <c r="AA82" s="206">
        <v>0.79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6.5</v>
      </c>
      <c r="L83" s="206">
        <v>22.63</v>
      </c>
      <c r="M83" s="206">
        <v>0</v>
      </c>
      <c r="N83" s="206">
        <v>1.1499999999999999</v>
      </c>
      <c r="O83" s="206">
        <v>0.97</v>
      </c>
      <c r="P83" s="206">
        <v>2.33</v>
      </c>
      <c r="Q83" s="206">
        <v>0.21</v>
      </c>
      <c r="R83" s="206">
        <v>0.41</v>
      </c>
      <c r="S83" s="206">
        <v>0.26</v>
      </c>
      <c r="T83" s="206">
        <v>0.56000000000000005</v>
      </c>
      <c r="U83" s="206">
        <v>6.28</v>
      </c>
      <c r="V83" s="206">
        <v>0.18</v>
      </c>
      <c r="W83" s="206">
        <v>0.91</v>
      </c>
      <c r="X83" s="206">
        <v>1.97</v>
      </c>
      <c r="Y83" s="206">
        <v>0</v>
      </c>
      <c r="Z83" s="206">
        <v>2.61</v>
      </c>
      <c r="AA83" s="206">
        <v>0.79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6.5</v>
      </c>
      <c r="L84" s="206">
        <v>22.63</v>
      </c>
      <c r="M84" s="206">
        <v>0</v>
      </c>
      <c r="N84" s="206">
        <v>1.1499999999999999</v>
      </c>
      <c r="O84" s="206">
        <v>0.97</v>
      </c>
      <c r="P84" s="206">
        <v>2.33</v>
      </c>
      <c r="Q84" s="206">
        <v>0.21</v>
      </c>
      <c r="R84" s="206">
        <v>0.41</v>
      </c>
      <c r="S84" s="206">
        <v>0.26</v>
      </c>
      <c r="T84" s="206">
        <v>0.56000000000000005</v>
      </c>
      <c r="U84" s="206">
        <v>6.28</v>
      </c>
      <c r="V84" s="206">
        <v>0.18</v>
      </c>
      <c r="W84" s="206">
        <v>0.91</v>
      </c>
      <c r="X84" s="206">
        <v>1.97</v>
      </c>
      <c r="Y84" s="206">
        <v>0</v>
      </c>
      <c r="Z84" s="206">
        <v>2.61</v>
      </c>
      <c r="AA84" s="206">
        <v>0.79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6.5</v>
      </c>
      <c r="L85" s="206">
        <v>22.63</v>
      </c>
      <c r="M85" s="206">
        <v>0</v>
      </c>
      <c r="N85" s="206">
        <v>1.1499999999999999</v>
      </c>
      <c r="O85" s="206">
        <v>0.97</v>
      </c>
      <c r="P85" s="206">
        <v>2.33</v>
      </c>
      <c r="Q85" s="206">
        <v>0.21</v>
      </c>
      <c r="R85" s="206">
        <v>0.41</v>
      </c>
      <c r="S85" s="206">
        <v>0.26</v>
      </c>
      <c r="T85" s="206">
        <v>0.56000000000000005</v>
      </c>
      <c r="U85" s="206">
        <v>6.28</v>
      </c>
      <c r="V85" s="206">
        <v>0.18</v>
      </c>
      <c r="W85" s="206">
        <v>0.91</v>
      </c>
      <c r="X85" s="206">
        <v>1.97</v>
      </c>
      <c r="Y85" s="206">
        <v>0</v>
      </c>
      <c r="Z85" s="206">
        <v>2.61</v>
      </c>
      <c r="AA85" s="206">
        <v>0.79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6.5</v>
      </c>
      <c r="L86" s="206">
        <v>22.63</v>
      </c>
      <c r="M86" s="206">
        <v>0</v>
      </c>
      <c r="N86" s="206">
        <v>1.1499999999999999</v>
      </c>
      <c r="O86" s="206">
        <v>0.97</v>
      </c>
      <c r="P86" s="206">
        <v>2.33</v>
      </c>
      <c r="Q86" s="206">
        <v>0.21</v>
      </c>
      <c r="R86" s="206">
        <v>0.41</v>
      </c>
      <c r="S86" s="206">
        <v>0.26</v>
      </c>
      <c r="T86" s="206">
        <v>0.56000000000000005</v>
      </c>
      <c r="U86" s="206">
        <v>6.28</v>
      </c>
      <c r="V86" s="206">
        <v>0.18</v>
      </c>
      <c r="W86" s="206">
        <v>0.91</v>
      </c>
      <c r="X86" s="206">
        <v>1.97</v>
      </c>
      <c r="Y86" s="206">
        <v>0</v>
      </c>
      <c r="Z86" s="206">
        <v>2.61</v>
      </c>
      <c r="AA86" s="206">
        <v>0.79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6.5</v>
      </c>
      <c r="L87" s="206">
        <v>22.63</v>
      </c>
      <c r="M87" s="206">
        <v>0</v>
      </c>
      <c r="N87" s="206">
        <v>1.1499999999999999</v>
      </c>
      <c r="O87" s="206">
        <v>0.97</v>
      </c>
      <c r="P87" s="206">
        <v>2.33</v>
      </c>
      <c r="Q87" s="206">
        <v>0.21</v>
      </c>
      <c r="R87" s="206">
        <v>0.41</v>
      </c>
      <c r="S87" s="206">
        <v>0.26</v>
      </c>
      <c r="T87" s="206">
        <v>0.56000000000000005</v>
      </c>
      <c r="U87" s="206">
        <v>6.28</v>
      </c>
      <c r="V87" s="206">
        <v>0.18</v>
      </c>
      <c r="W87" s="206">
        <v>0.91</v>
      </c>
      <c r="X87" s="206">
        <v>1.97</v>
      </c>
      <c r="Y87" s="206">
        <v>0</v>
      </c>
      <c r="Z87" s="206">
        <v>2.61</v>
      </c>
      <c r="AA87" s="206">
        <v>0.79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6.5</v>
      </c>
      <c r="L88" s="206">
        <v>22.63</v>
      </c>
      <c r="M88" s="206">
        <v>0</v>
      </c>
      <c r="N88" s="206">
        <v>1.1499999999999999</v>
      </c>
      <c r="O88" s="206">
        <v>0.97</v>
      </c>
      <c r="P88" s="206">
        <v>2.33</v>
      </c>
      <c r="Q88" s="206">
        <v>0.21</v>
      </c>
      <c r="R88" s="206">
        <v>0.41</v>
      </c>
      <c r="S88" s="206">
        <v>0.26</v>
      </c>
      <c r="T88" s="206">
        <v>0.56000000000000005</v>
      </c>
      <c r="U88" s="206">
        <v>6.28</v>
      </c>
      <c r="V88" s="206">
        <v>0.18</v>
      </c>
      <c r="W88" s="206">
        <v>0.91</v>
      </c>
      <c r="X88" s="206">
        <v>1.97</v>
      </c>
      <c r="Y88" s="206">
        <v>0</v>
      </c>
      <c r="Z88" s="206">
        <v>2.61</v>
      </c>
      <c r="AA88" s="206">
        <v>0.79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6.5</v>
      </c>
      <c r="L89" s="206">
        <v>22.63</v>
      </c>
      <c r="M89" s="206">
        <v>0</v>
      </c>
      <c r="N89" s="206">
        <v>1.1499999999999999</v>
      </c>
      <c r="O89" s="206">
        <v>0.97</v>
      </c>
      <c r="P89" s="206">
        <v>2.33</v>
      </c>
      <c r="Q89" s="206">
        <v>0.21</v>
      </c>
      <c r="R89" s="206">
        <v>0.41</v>
      </c>
      <c r="S89" s="206">
        <v>0.26</v>
      </c>
      <c r="T89" s="206">
        <v>0.56000000000000005</v>
      </c>
      <c r="U89" s="206">
        <v>6.28</v>
      </c>
      <c r="V89" s="206">
        <v>0.18</v>
      </c>
      <c r="W89" s="206">
        <v>0.91</v>
      </c>
      <c r="X89" s="206">
        <v>1.97</v>
      </c>
      <c r="Y89" s="206">
        <v>0</v>
      </c>
      <c r="Z89" s="206">
        <v>2.61</v>
      </c>
      <c r="AA89" s="206">
        <v>0.79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6.5</v>
      </c>
      <c r="L90" s="206">
        <v>22.63</v>
      </c>
      <c r="M90" s="206">
        <v>0</v>
      </c>
      <c r="N90" s="206">
        <v>1.1499999999999999</v>
      </c>
      <c r="O90" s="206">
        <v>0.97</v>
      </c>
      <c r="P90" s="206">
        <v>2.33</v>
      </c>
      <c r="Q90" s="206">
        <v>0.21</v>
      </c>
      <c r="R90" s="206">
        <v>0.41</v>
      </c>
      <c r="S90" s="206">
        <v>0.26</v>
      </c>
      <c r="T90" s="206">
        <v>0.56000000000000005</v>
      </c>
      <c r="U90" s="206">
        <v>6.28</v>
      </c>
      <c r="V90" s="206">
        <v>0.18</v>
      </c>
      <c r="W90" s="206">
        <v>0.91</v>
      </c>
      <c r="X90" s="206">
        <v>1.97</v>
      </c>
      <c r="Y90" s="206">
        <v>0</v>
      </c>
      <c r="Z90" s="206">
        <v>2.61</v>
      </c>
      <c r="AA90" s="206">
        <v>0.79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6.5</v>
      </c>
      <c r="L91" s="206">
        <v>22.63</v>
      </c>
      <c r="M91" s="206">
        <v>0</v>
      </c>
      <c r="N91" s="206">
        <v>1.1499999999999999</v>
      </c>
      <c r="O91" s="206">
        <v>0.97</v>
      </c>
      <c r="P91" s="206">
        <v>2.33</v>
      </c>
      <c r="Q91" s="206">
        <v>0.21</v>
      </c>
      <c r="R91" s="206">
        <v>0.41</v>
      </c>
      <c r="S91" s="206">
        <v>0.26</v>
      </c>
      <c r="T91" s="206">
        <v>0.56000000000000005</v>
      </c>
      <c r="U91" s="206">
        <v>6.28</v>
      </c>
      <c r="V91" s="206">
        <v>0.18</v>
      </c>
      <c r="W91" s="206">
        <v>1.18</v>
      </c>
      <c r="X91" s="206">
        <v>1.97</v>
      </c>
      <c r="Y91" s="206">
        <v>0</v>
      </c>
      <c r="Z91" s="206">
        <v>2.61</v>
      </c>
      <c r="AA91" s="206">
        <v>0.79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6.5</v>
      </c>
      <c r="L92" s="206">
        <v>22.63</v>
      </c>
      <c r="M92" s="206">
        <v>0</v>
      </c>
      <c r="N92" s="206">
        <v>1.1499999999999999</v>
      </c>
      <c r="O92" s="206">
        <v>0.97</v>
      </c>
      <c r="P92" s="206">
        <v>2.33</v>
      </c>
      <c r="Q92" s="206">
        <v>0.21</v>
      </c>
      <c r="R92" s="206">
        <v>0.41</v>
      </c>
      <c r="S92" s="206">
        <v>0.26</v>
      </c>
      <c r="T92" s="206">
        <v>0.56000000000000005</v>
      </c>
      <c r="U92" s="206">
        <v>6.28</v>
      </c>
      <c r="V92" s="206">
        <v>0.18</v>
      </c>
      <c r="W92" s="206">
        <v>1.1599999999999999</v>
      </c>
      <c r="X92" s="206">
        <v>1.97</v>
      </c>
      <c r="Y92" s="206">
        <v>0</v>
      </c>
      <c r="Z92" s="206">
        <v>2.61</v>
      </c>
      <c r="AA92" s="206">
        <v>0.79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6.78</v>
      </c>
      <c r="L93" s="206">
        <v>22.63</v>
      </c>
      <c r="M93" s="206">
        <v>0</v>
      </c>
      <c r="N93" s="206">
        <v>1.1499999999999999</v>
      </c>
      <c r="O93" s="206">
        <v>0.97</v>
      </c>
      <c r="P93" s="206">
        <v>2.33</v>
      </c>
      <c r="Q93" s="206">
        <v>0.21</v>
      </c>
      <c r="R93" s="206">
        <v>0.41</v>
      </c>
      <c r="S93" s="206">
        <v>0.26</v>
      </c>
      <c r="T93" s="206">
        <v>0.56000000000000005</v>
      </c>
      <c r="U93" s="206">
        <v>6.28</v>
      </c>
      <c r="V93" s="206">
        <v>0.18</v>
      </c>
      <c r="W93" s="206">
        <v>1.22</v>
      </c>
      <c r="X93" s="206">
        <v>1.97</v>
      </c>
      <c r="Y93" s="206">
        <v>0</v>
      </c>
      <c r="Z93" s="206">
        <v>2.61</v>
      </c>
      <c r="AA93" s="206">
        <v>0.79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6.78</v>
      </c>
      <c r="L94" s="206">
        <v>22.63</v>
      </c>
      <c r="M94" s="206">
        <v>0</v>
      </c>
      <c r="N94" s="206">
        <v>1.1499999999999999</v>
      </c>
      <c r="O94" s="206">
        <v>0.97</v>
      </c>
      <c r="P94" s="206">
        <v>2.33</v>
      </c>
      <c r="Q94" s="206">
        <v>0.21</v>
      </c>
      <c r="R94" s="206">
        <v>0.41</v>
      </c>
      <c r="S94" s="206">
        <v>0.26</v>
      </c>
      <c r="T94" s="206">
        <v>0.56000000000000005</v>
      </c>
      <c r="U94" s="206">
        <v>6.28</v>
      </c>
      <c r="V94" s="206">
        <v>0.18</v>
      </c>
      <c r="W94" s="206">
        <v>1.6</v>
      </c>
      <c r="X94" s="206">
        <v>1.97</v>
      </c>
      <c r="Y94" s="206">
        <v>0</v>
      </c>
      <c r="Z94" s="206">
        <v>2.61</v>
      </c>
      <c r="AA94" s="206">
        <v>0.79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6.78</v>
      </c>
      <c r="L95" s="206">
        <v>22.63</v>
      </c>
      <c r="M95" s="206">
        <v>0</v>
      </c>
      <c r="N95" s="206">
        <v>1.1499999999999999</v>
      </c>
      <c r="O95" s="206">
        <v>0.97</v>
      </c>
      <c r="P95" s="206">
        <v>2.33</v>
      </c>
      <c r="Q95" s="206">
        <v>0.21</v>
      </c>
      <c r="R95" s="206">
        <v>0.41</v>
      </c>
      <c r="S95" s="206">
        <v>0.26</v>
      </c>
      <c r="T95" s="206">
        <v>0.56000000000000005</v>
      </c>
      <c r="U95" s="206">
        <v>6.28</v>
      </c>
      <c r="V95" s="206">
        <v>0.18</v>
      </c>
      <c r="W95" s="206">
        <v>1.29</v>
      </c>
      <c r="X95" s="206">
        <v>1.97</v>
      </c>
      <c r="Y95" s="206">
        <v>0</v>
      </c>
      <c r="Z95" s="206">
        <v>2.61</v>
      </c>
      <c r="AA95" s="206">
        <v>0.79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6.78</v>
      </c>
      <c r="L96" s="206">
        <v>22.63</v>
      </c>
      <c r="M96" s="206">
        <v>0</v>
      </c>
      <c r="N96" s="206">
        <v>1.1499999999999999</v>
      </c>
      <c r="O96" s="206">
        <v>0.97</v>
      </c>
      <c r="P96" s="206">
        <v>2.33</v>
      </c>
      <c r="Q96" s="206">
        <v>0.21</v>
      </c>
      <c r="R96" s="206">
        <v>0.41</v>
      </c>
      <c r="S96" s="206">
        <v>0.25</v>
      </c>
      <c r="T96" s="206">
        <v>0.56000000000000005</v>
      </c>
      <c r="U96" s="206">
        <v>6.28</v>
      </c>
      <c r="V96" s="206">
        <v>0.18</v>
      </c>
      <c r="W96" s="206">
        <v>0.34</v>
      </c>
      <c r="X96" s="206">
        <v>1.97</v>
      </c>
      <c r="Y96" s="206">
        <v>0</v>
      </c>
      <c r="Z96" s="206">
        <v>2.61</v>
      </c>
      <c r="AA96" s="206">
        <v>0.79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6.78</v>
      </c>
      <c r="L97" s="206">
        <v>21.94</v>
      </c>
      <c r="M97" s="206">
        <v>0</v>
      </c>
      <c r="N97" s="206">
        <v>1.1499999999999999</v>
      </c>
      <c r="O97" s="206">
        <v>0.97</v>
      </c>
      <c r="P97" s="206">
        <v>2.33</v>
      </c>
      <c r="Q97" s="206">
        <v>0.21</v>
      </c>
      <c r="R97" s="206">
        <v>0.41</v>
      </c>
      <c r="S97" s="206">
        <v>0.25</v>
      </c>
      <c r="T97" s="206">
        <v>0.56000000000000005</v>
      </c>
      <c r="U97" s="206">
        <v>6.28</v>
      </c>
      <c r="V97" s="206">
        <v>0.18</v>
      </c>
      <c r="W97" s="206">
        <v>0.34</v>
      </c>
      <c r="X97" s="206">
        <v>1.84</v>
      </c>
      <c r="Y97" s="206">
        <v>0</v>
      </c>
      <c r="Z97" s="206">
        <v>2.61</v>
      </c>
      <c r="AA97" s="206">
        <v>0.79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6.78</v>
      </c>
      <c r="L98" s="206">
        <v>22.64</v>
      </c>
      <c r="M98" s="206">
        <v>0</v>
      </c>
      <c r="N98" s="206">
        <v>1.1499999999999999</v>
      </c>
      <c r="O98" s="206">
        <v>0.97</v>
      </c>
      <c r="P98" s="206">
        <v>2.33</v>
      </c>
      <c r="Q98" s="206">
        <v>0.21</v>
      </c>
      <c r="R98" s="206">
        <v>0.41</v>
      </c>
      <c r="S98" s="206">
        <v>0.25</v>
      </c>
      <c r="T98" s="206">
        <v>0.56000000000000005</v>
      </c>
      <c r="U98" s="206">
        <v>6.28</v>
      </c>
      <c r="V98" s="206">
        <v>0.18</v>
      </c>
      <c r="W98" s="206">
        <v>0.34</v>
      </c>
      <c r="X98" s="206">
        <v>1.84</v>
      </c>
      <c r="Y98" s="206">
        <v>0</v>
      </c>
      <c r="Z98" s="206">
        <v>2.61</v>
      </c>
      <c r="AA98" s="206">
        <v>0.79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2.4299999999999974E-2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0.62331499999999995</v>
      </c>
      <c r="L99">
        <f t="shared" si="0"/>
        <v>0.20815000000000011</v>
      </c>
      <c r="M99">
        <f t="shared" si="0"/>
        <v>0</v>
      </c>
      <c r="N99">
        <f t="shared" si="0"/>
        <v>2.7600000000000045E-2</v>
      </c>
      <c r="O99">
        <f t="shared" si="0"/>
        <v>2.3279999999999981E-2</v>
      </c>
      <c r="P99">
        <f t="shared" si="0"/>
        <v>5.5920000000000109E-2</v>
      </c>
      <c r="Q99">
        <f t="shared" si="0"/>
        <v>3.2309999999999915E-2</v>
      </c>
      <c r="R99">
        <f t="shared" si="0"/>
        <v>5.4702499999999932E-2</v>
      </c>
      <c r="S99">
        <f t="shared" si="0"/>
        <v>3.4629999999999966E-2</v>
      </c>
      <c r="T99">
        <f t="shared" si="0"/>
        <v>1.3440000000000016E-2</v>
      </c>
      <c r="U99">
        <f t="shared" si="0"/>
        <v>0.16172749999999961</v>
      </c>
      <c r="V99">
        <f t="shared" si="0"/>
        <v>2.9792500000000124E-2</v>
      </c>
      <c r="W99">
        <f t="shared" si="0"/>
        <v>4.9950000000000092E-2</v>
      </c>
      <c r="X99">
        <f t="shared" si="0"/>
        <v>0.13066000000000041</v>
      </c>
      <c r="Y99">
        <f t="shared" si="0"/>
        <v>0</v>
      </c>
      <c r="Z99">
        <f t="shared" si="0"/>
        <v>0.18905250000000026</v>
      </c>
      <c r="AA99">
        <f t="shared" si="0"/>
        <v>0.10707250000000022</v>
      </c>
      <c r="AB99">
        <f t="shared" si="0"/>
        <v>0</v>
      </c>
      <c r="AC99">
        <f t="shared" si="0"/>
        <v>0.13154500000000005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0.13194000000000036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1.28</v>
      </c>
      <c r="L3" s="206">
        <v>0.03</v>
      </c>
      <c r="M3" s="206">
        <v>0.09</v>
      </c>
      <c r="N3" s="206">
        <v>0.1</v>
      </c>
      <c r="O3" s="206">
        <v>0.05</v>
      </c>
      <c r="P3" s="206">
        <v>4.2</v>
      </c>
      <c r="Q3" s="206">
        <v>0.19</v>
      </c>
      <c r="R3" s="206">
        <v>0.56999999999999995</v>
      </c>
      <c r="S3" s="206">
        <v>0.28999999999999998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1.28</v>
      </c>
      <c r="L4" s="206">
        <v>0.03</v>
      </c>
      <c r="M4" s="206">
        <v>0.09</v>
      </c>
      <c r="N4" s="206">
        <v>0.1</v>
      </c>
      <c r="O4" s="206">
        <v>0.05</v>
      </c>
      <c r="P4" s="206">
        <v>4.2</v>
      </c>
      <c r="Q4" s="206">
        <v>0.19</v>
      </c>
      <c r="R4" s="206">
        <v>0.56999999999999995</v>
      </c>
      <c r="S4" s="206">
        <v>0.28999999999999998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1.28</v>
      </c>
      <c r="L5" s="206">
        <v>0.03</v>
      </c>
      <c r="M5" s="206">
        <v>0.09</v>
      </c>
      <c r="N5" s="206">
        <v>0.1</v>
      </c>
      <c r="O5" s="206">
        <v>0.05</v>
      </c>
      <c r="P5" s="206">
        <v>4.2</v>
      </c>
      <c r="Q5" s="206">
        <v>0.19</v>
      </c>
      <c r="R5" s="206">
        <v>0.56000000000000005</v>
      </c>
      <c r="S5" s="206">
        <v>0.28999999999999998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1.28</v>
      </c>
      <c r="L6" s="206">
        <v>0.03</v>
      </c>
      <c r="M6" s="206">
        <v>0.09</v>
      </c>
      <c r="N6" s="206">
        <v>0.1</v>
      </c>
      <c r="O6" s="206">
        <v>0.05</v>
      </c>
      <c r="P6" s="206">
        <v>4.2</v>
      </c>
      <c r="Q6" s="206">
        <v>0.19</v>
      </c>
      <c r="R6" s="206">
        <v>0.56000000000000005</v>
      </c>
      <c r="S6" s="206">
        <v>0.28999999999999998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1.28</v>
      </c>
      <c r="L7" s="206">
        <v>0.03</v>
      </c>
      <c r="M7" s="206">
        <v>0</v>
      </c>
      <c r="N7" s="206">
        <v>0.1</v>
      </c>
      <c r="O7" s="206">
        <v>0.05</v>
      </c>
      <c r="P7" s="206">
        <v>4.2</v>
      </c>
      <c r="Q7" s="206">
        <v>0.19</v>
      </c>
      <c r="R7" s="206">
        <v>0.56000000000000005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1.28</v>
      </c>
      <c r="L8" s="206">
        <v>0.03</v>
      </c>
      <c r="M8" s="206">
        <v>0</v>
      </c>
      <c r="N8" s="206">
        <v>0.1</v>
      </c>
      <c r="O8" s="206">
        <v>0.05</v>
      </c>
      <c r="P8" s="206">
        <v>4.2</v>
      </c>
      <c r="Q8" s="206">
        <v>0.19</v>
      </c>
      <c r="R8" s="206">
        <v>0.56000000000000005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1.28</v>
      </c>
      <c r="L9" s="206">
        <v>0.03</v>
      </c>
      <c r="M9" s="206">
        <v>0.08</v>
      </c>
      <c r="N9" s="206">
        <v>0.1</v>
      </c>
      <c r="O9" s="206">
        <v>0.05</v>
      </c>
      <c r="P9" s="206">
        <v>4.2</v>
      </c>
      <c r="Q9" s="206">
        <v>0.19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1.28</v>
      </c>
      <c r="L10" s="206">
        <v>0.03</v>
      </c>
      <c r="M10" s="206">
        <v>0.09</v>
      </c>
      <c r="N10" s="206">
        <v>0.1</v>
      </c>
      <c r="O10" s="206">
        <v>0.05</v>
      </c>
      <c r="P10" s="206">
        <v>4.2</v>
      </c>
      <c r="Q10" s="206">
        <v>0.19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1.28</v>
      </c>
      <c r="L11" s="206">
        <v>0.03</v>
      </c>
      <c r="M11" s="206">
        <v>0</v>
      </c>
      <c r="N11" s="206">
        <v>0.1</v>
      </c>
      <c r="O11" s="206">
        <v>0.05</v>
      </c>
      <c r="P11" s="206">
        <v>4.2</v>
      </c>
      <c r="Q11" s="206">
        <v>0.19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1.28</v>
      </c>
      <c r="L12" s="206">
        <v>0.03</v>
      </c>
      <c r="M12" s="206">
        <v>0</v>
      </c>
      <c r="N12" s="206">
        <v>0.1</v>
      </c>
      <c r="O12" s="206">
        <v>0.05</v>
      </c>
      <c r="P12" s="206">
        <v>4.2</v>
      </c>
      <c r="Q12" s="206">
        <v>0.19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1.28</v>
      </c>
      <c r="L13" s="206">
        <v>0.03</v>
      </c>
      <c r="M13" s="206">
        <v>0</v>
      </c>
      <c r="N13" s="206">
        <v>0.1</v>
      </c>
      <c r="O13" s="206">
        <v>0.05</v>
      </c>
      <c r="P13" s="206">
        <v>4.2</v>
      </c>
      <c r="Q13" s="206">
        <v>0.19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1.28</v>
      </c>
      <c r="L14" s="206">
        <v>0.03</v>
      </c>
      <c r="M14" s="206">
        <v>0</v>
      </c>
      <c r="N14" s="206">
        <v>0.1</v>
      </c>
      <c r="O14" s="206">
        <v>0.05</v>
      </c>
      <c r="P14" s="206">
        <v>4.2</v>
      </c>
      <c r="Q14" s="206">
        <v>0.19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1.28</v>
      </c>
      <c r="L15" s="206">
        <v>0.03</v>
      </c>
      <c r="M15" s="206">
        <v>0</v>
      </c>
      <c r="N15" s="206">
        <v>0.1</v>
      </c>
      <c r="O15" s="206">
        <v>0.05</v>
      </c>
      <c r="P15" s="206">
        <v>4.2</v>
      </c>
      <c r="Q15" s="206">
        <v>0.19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1.28</v>
      </c>
      <c r="L16" s="206">
        <v>0.03</v>
      </c>
      <c r="M16" s="206">
        <v>0</v>
      </c>
      <c r="N16" s="206">
        <v>0.1</v>
      </c>
      <c r="O16" s="206">
        <v>0.05</v>
      </c>
      <c r="P16" s="206">
        <v>4.2</v>
      </c>
      <c r="Q16" s="206">
        <v>0.19</v>
      </c>
      <c r="R16" s="206">
        <v>0.56000000000000005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1.28</v>
      </c>
      <c r="L17" s="206">
        <v>0.03</v>
      </c>
      <c r="M17" s="206">
        <v>0</v>
      </c>
      <c r="N17" s="206">
        <v>0.1</v>
      </c>
      <c r="O17" s="206">
        <v>0.05</v>
      </c>
      <c r="P17" s="206">
        <v>4.2</v>
      </c>
      <c r="Q17" s="206">
        <v>0.19</v>
      </c>
      <c r="R17" s="206">
        <v>0.57999999999999996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1.28</v>
      </c>
      <c r="L18" s="206">
        <v>0.03</v>
      </c>
      <c r="M18" s="206">
        <v>0</v>
      </c>
      <c r="N18" s="206">
        <v>0.1</v>
      </c>
      <c r="O18" s="206">
        <v>0.05</v>
      </c>
      <c r="P18" s="206">
        <v>4.2</v>
      </c>
      <c r="Q18" s="206">
        <v>0.19</v>
      </c>
      <c r="R18" s="206">
        <v>0.57999999999999996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1.28</v>
      </c>
      <c r="L19" s="206">
        <v>0.03</v>
      </c>
      <c r="M19" s="206">
        <v>0</v>
      </c>
      <c r="N19" s="206">
        <v>0.1</v>
      </c>
      <c r="O19" s="206">
        <v>0.05</v>
      </c>
      <c r="P19" s="206">
        <v>4.2</v>
      </c>
      <c r="Q19" s="206">
        <v>0.19</v>
      </c>
      <c r="R19" s="206">
        <v>0.57999999999999996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1.28</v>
      </c>
      <c r="L20" s="206">
        <v>0.03</v>
      </c>
      <c r="M20" s="206">
        <v>0.09</v>
      </c>
      <c r="N20" s="206">
        <v>0.1</v>
      </c>
      <c r="O20" s="206">
        <v>0.05</v>
      </c>
      <c r="P20" s="206">
        <v>4.2</v>
      </c>
      <c r="Q20" s="206">
        <v>0.19</v>
      </c>
      <c r="R20" s="206">
        <v>0.57999999999999996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1.28</v>
      </c>
      <c r="L21" s="206">
        <v>0.03</v>
      </c>
      <c r="M21" s="206">
        <v>0.74</v>
      </c>
      <c r="N21" s="206">
        <v>0.1</v>
      </c>
      <c r="O21" s="206">
        <v>0.05</v>
      </c>
      <c r="P21" s="206">
        <v>4.2</v>
      </c>
      <c r="Q21" s="206">
        <v>0.19</v>
      </c>
      <c r="R21" s="206">
        <v>0.59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1.28</v>
      </c>
      <c r="L22" s="206">
        <v>0.03</v>
      </c>
      <c r="M22" s="206">
        <v>0.25</v>
      </c>
      <c r="N22" s="206">
        <v>0.1</v>
      </c>
      <c r="O22" s="206">
        <v>0.05</v>
      </c>
      <c r="P22" s="206">
        <v>4.2</v>
      </c>
      <c r="Q22" s="206">
        <v>0.19</v>
      </c>
      <c r="R22" s="206">
        <v>0.59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1.29</v>
      </c>
      <c r="L23" s="206">
        <v>0.03</v>
      </c>
      <c r="M23" s="206">
        <v>0.09</v>
      </c>
      <c r="N23" s="206">
        <v>0.1</v>
      </c>
      <c r="O23" s="206">
        <v>0.05</v>
      </c>
      <c r="P23" s="206">
        <v>4.2</v>
      </c>
      <c r="Q23" s="206">
        <v>0.19</v>
      </c>
      <c r="R23" s="206">
        <v>0.69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1.29</v>
      </c>
      <c r="L24" s="206">
        <v>0.03</v>
      </c>
      <c r="M24" s="206">
        <v>0.09</v>
      </c>
      <c r="N24" s="206">
        <v>0.1</v>
      </c>
      <c r="O24" s="206">
        <v>0.05</v>
      </c>
      <c r="P24" s="206">
        <v>4.2</v>
      </c>
      <c r="Q24" s="206">
        <v>0.19</v>
      </c>
      <c r="R24" s="206">
        <v>0.69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1.34</v>
      </c>
      <c r="L25" s="206">
        <v>0.03</v>
      </c>
      <c r="M25" s="206">
        <v>0.09</v>
      </c>
      <c r="N25" s="206">
        <v>0.1</v>
      </c>
      <c r="O25" s="206">
        <v>0.05</v>
      </c>
      <c r="P25" s="206">
        <v>4.2</v>
      </c>
      <c r="Q25" s="206">
        <v>0.19</v>
      </c>
      <c r="R25" s="206">
        <v>0.97</v>
      </c>
      <c r="S25" s="206">
        <v>0.37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1.64</v>
      </c>
      <c r="L26" s="206">
        <v>7.0000000000000007E-2</v>
      </c>
      <c r="M26" s="206">
        <v>0.09</v>
      </c>
      <c r="N26" s="206">
        <v>0.1</v>
      </c>
      <c r="O26" s="206">
        <v>0.05</v>
      </c>
      <c r="P26" s="206">
        <v>4.2</v>
      </c>
      <c r="Q26" s="206">
        <v>0.19</v>
      </c>
      <c r="R26" s="206">
        <v>0.99</v>
      </c>
      <c r="S26" s="206">
        <v>0.37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0.03</v>
      </c>
      <c r="M27" s="206">
        <v>0.09</v>
      </c>
      <c r="N27" s="206">
        <v>0.1</v>
      </c>
      <c r="O27" s="206">
        <v>0.05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0.03</v>
      </c>
      <c r="M28" s="206">
        <v>0.09</v>
      </c>
      <c r="N28" s="206">
        <v>0.1</v>
      </c>
      <c r="O28" s="206">
        <v>0.05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0.03</v>
      </c>
      <c r="M29" s="206">
        <v>0.09</v>
      </c>
      <c r="N29" s="206">
        <v>0.1</v>
      </c>
      <c r="O29" s="206">
        <v>0.05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2.78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0.03</v>
      </c>
      <c r="M30" s="206">
        <v>0.09</v>
      </c>
      <c r="N30" s="206">
        <v>0.1</v>
      </c>
      <c r="O30" s="206">
        <v>0.05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2.78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0.03</v>
      </c>
      <c r="M31" s="206">
        <v>0.09</v>
      </c>
      <c r="N31" s="206">
        <v>0.1</v>
      </c>
      <c r="O31" s="206">
        <v>0.05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0.03</v>
      </c>
      <c r="M32" s="206">
        <v>0.09</v>
      </c>
      <c r="N32" s="206">
        <v>0.1</v>
      </c>
      <c r="O32" s="206">
        <v>0.05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2.89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0.03</v>
      </c>
      <c r="M33" s="206">
        <v>0.09</v>
      </c>
      <c r="N33" s="206">
        <v>0.1</v>
      </c>
      <c r="O33" s="206">
        <v>0.05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2.89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0.03</v>
      </c>
      <c r="M34" s="206">
        <v>0.09</v>
      </c>
      <c r="N34" s="206">
        <v>0.1</v>
      </c>
      <c r="O34" s="206">
        <v>0.05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0.03</v>
      </c>
      <c r="M35" s="206">
        <v>0.09</v>
      </c>
      <c r="N35" s="206">
        <v>0.1</v>
      </c>
      <c r="O35" s="206">
        <v>0.05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0.03</v>
      </c>
      <c r="M36" s="206">
        <v>0.09</v>
      </c>
      <c r="N36" s="206">
        <v>0.1</v>
      </c>
      <c r="O36" s="206">
        <v>0.05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0.03</v>
      </c>
      <c r="M37" s="206">
        <v>0.09</v>
      </c>
      <c r="N37" s="206">
        <v>0.1</v>
      </c>
      <c r="O37" s="206">
        <v>0.05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0.03</v>
      </c>
      <c r="M38" s="206">
        <v>0.09</v>
      </c>
      <c r="N38" s="206">
        <v>0.1</v>
      </c>
      <c r="O38" s="206">
        <v>0.05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0.03</v>
      </c>
      <c r="M39" s="206">
        <v>0.09</v>
      </c>
      <c r="N39" s="206">
        <v>0.1</v>
      </c>
      <c r="O39" s="206">
        <v>0.05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0.03</v>
      </c>
      <c r="M40" s="206">
        <v>0.09</v>
      </c>
      <c r="N40" s="206">
        <v>0.1</v>
      </c>
      <c r="O40" s="206">
        <v>0.05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2.61</v>
      </c>
      <c r="L41" s="206">
        <v>0.03</v>
      </c>
      <c r="M41" s="206">
        <v>0.09</v>
      </c>
      <c r="N41" s="206">
        <v>0.1</v>
      </c>
      <c r="O41" s="206">
        <v>0.05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2.61</v>
      </c>
      <c r="L42" s="206">
        <v>0.03</v>
      </c>
      <c r="M42" s="206">
        <v>0.09</v>
      </c>
      <c r="N42" s="206">
        <v>0.1</v>
      </c>
      <c r="O42" s="206">
        <v>0.05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2.61</v>
      </c>
      <c r="L43" s="206">
        <v>0.03</v>
      </c>
      <c r="M43" s="206">
        <v>0.09</v>
      </c>
      <c r="N43" s="206">
        <v>0.1</v>
      </c>
      <c r="O43" s="206">
        <v>0.05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2.61</v>
      </c>
      <c r="L44" s="206">
        <v>0.03</v>
      </c>
      <c r="M44" s="206">
        <v>0.09</v>
      </c>
      <c r="N44" s="206">
        <v>0.1</v>
      </c>
      <c r="O44" s="206">
        <v>0.05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2.61</v>
      </c>
      <c r="L45" s="206">
        <v>0.03</v>
      </c>
      <c r="M45" s="206">
        <v>0.09</v>
      </c>
      <c r="N45" s="206">
        <v>0.1</v>
      </c>
      <c r="O45" s="206">
        <v>0.05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2.61</v>
      </c>
      <c r="L46" s="206">
        <v>0.03</v>
      </c>
      <c r="M46" s="206">
        <v>0.09</v>
      </c>
      <c r="N46" s="206">
        <v>0.1</v>
      </c>
      <c r="O46" s="206">
        <v>0.05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2.61</v>
      </c>
      <c r="L47" s="206">
        <v>0.03</v>
      </c>
      <c r="M47" s="206">
        <v>0.09</v>
      </c>
      <c r="N47" s="206">
        <v>0.1</v>
      </c>
      <c r="O47" s="206">
        <v>0.05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2.13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2.61</v>
      </c>
      <c r="L48" s="206">
        <v>0.03</v>
      </c>
      <c r="M48" s="206">
        <v>0.09</v>
      </c>
      <c r="N48" s="206">
        <v>0.1</v>
      </c>
      <c r="O48" s="206">
        <v>0.05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2.13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2.61</v>
      </c>
      <c r="L49" s="206">
        <v>0.03</v>
      </c>
      <c r="M49" s="206">
        <v>0.09</v>
      </c>
      <c r="N49" s="206">
        <v>0.1</v>
      </c>
      <c r="O49" s="206">
        <v>0.05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2.82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0.03</v>
      </c>
      <c r="M50" s="206">
        <v>0.09</v>
      </c>
      <c r="N50" s="206">
        <v>0.1</v>
      </c>
      <c r="O50" s="206">
        <v>0.05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2.82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2.61</v>
      </c>
      <c r="L51" s="206">
        <v>0.03</v>
      </c>
      <c r="M51" s="206">
        <v>0.09</v>
      </c>
      <c r="N51" s="206">
        <v>0.1</v>
      </c>
      <c r="O51" s="206">
        <v>0.05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2.82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0.03</v>
      </c>
      <c r="M52" s="206">
        <v>0.09</v>
      </c>
      <c r="N52" s="206">
        <v>0.1</v>
      </c>
      <c r="O52" s="206">
        <v>0.05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2.82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0.03</v>
      </c>
      <c r="M53" s="206">
        <v>0.09</v>
      </c>
      <c r="N53" s="206">
        <v>0.1</v>
      </c>
      <c r="O53" s="206">
        <v>0.05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2.82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0.03</v>
      </c>
      <c r="M54" s="206">
        <v>0.09</v>
      </c>
      <c r="N54" s="206">
        <v>0.1</v>
      </c>
      <c r="O54" s="206">
        <v>0.05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2.82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2.61</v>
      </c>
      <c r="L55" s="206">
        <v>0.03</v>
      </c>
      <c r="M55" s="206">
        <v>0.09</v>
      </c>
      <c r="N55" s="206">
        <v>0.1</v>
      </c>
      <c r="O55" s="206">
        <v>0.05</v>
      </c>
      <c r="P55" s="206">
        <v>4.2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2.85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0.03</v>
      </c>
      <c r="M56" s="206">
        <v>0.09</v>
      </c>
      <c r="N56" s="206">
        <v>0.1</v>
      </c>
      <c r="O56" s="206">
        <v>0.05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2.85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1.77</v>
      </c>
      <c r="L57" s="206">
        <v>0.03</v>
      </c>
      <c r="M57" s="206">
        <v>0.09</v>
      </c>
      <c r="N57" s="206">
        <v>0.1</v>
      </c>
      <c r="O57" s="206">
        <v>0.05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2.85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0.03</v>
      </c>
      <c r="M58" s="206">
        <v>0.09</v>
      </c>
      <c r="N58" s="206">
        <v>0.1</v>
      </c>
      <c r="O58" s="206">
        <v>0.05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2.85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4.84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2.61</v>
      </c>
      <c r="L59" s="206">
        <v>0.03</v>
      </c>
      <c r="M59" s="206">
        <v>0.09</v>
      </c>
      <c r="N59" s="206">
        <v>0.1</v>
      </c>
      <c r="O59" s="206">
        <v>0.05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2.85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4.84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2.61</v>
      </c>
      <c r="L60" s="206">
        <v>0.03</v>
      </c>
      <c r="M60" s="206">
        <v>0.09</v>
      </c>
      <c r="N60" s="206">
        <v>0.1</v>
      </c>
      <c r="O60" s="206">
        <v>0.05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2.85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4.84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2.61</v>
      </c>
      <c r="L61" s="206">
        <v>0.03</v>
      </c>
      <c r="M61" s="206">
        <v>0.09</v>
      </c>
      <c r="N61" s="206">
        <v>0.1</v>
      </c>
      <c r="O61" s="206">
        <v>0.05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2.1800000000000002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4.84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2.61</v>
      </c>
      <c r="L62" s="206">
        <v>0.03</v>
      </c>
      <c r="M62" s="206">
        <v>0.09</v>
      </c>
      <c r="N62" s="206">
        <v>0.1</v>
      </c>
      <c r="O62" s="206">
        <v>0.05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2.1800000000000002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4.84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2.61</v>
      </c>
      <c r="L63" s="206">
        <v>0.03</v>
      </c>
      <c r="M63" s="206">
        <v>0.09</v>
      </c>
      <c r="N63" s="206">
        <v>0.1</v>
      </c>
      <c r="O63" s="206">
        <v>0.05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2.1800000000000002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4.84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2.61</v>
      </c>
      <c r="L64" s="206">
        <v>0.03</v>
      </c>
      <c r="M64" s="206">
        <v>0.09</v>
      </c>
      <c r="N64" s="206">
        <v>0.1</v>
      </c>
      <c r="O64" s="206">
        <v>0.05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2.1800000000000002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4.84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2.61</v>
      </c>
      <c r="L65" s="206">
        <v>0.03</v>
      </c>
      <c r="M65" s="206">
        <v>0.09</v>
      </c>
      <c r="N65" s="206">
        <v>0.1</v>
      </c>
      <c r="O65" s="206">
        <v>0.05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2.1800000000000002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4.84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2.61</v>
      </c>
      <c r="L66" s="206">
        <v>0.03</v>
      </c>
      <c r="M66" s="206">
        <v>0.09</v>
      </c>
      <c r="N66" s="206">
        <v>0.1</v>
      </c>
      <c r="O66" s="206">
        <v>0.05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2.1800000000000002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4.84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2.61</v>
      </c>
      <c r="L67" s="206">
        <v>0.03</v>
      </c>
      <c r="M67" s="206">
        <v>0.09</v>
      </c>
      <c r="N67" s="206">
        <v>0.1</v>
      </c>
      <c r="O67" s="206">
        <v>0.05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2.1800000000000002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4.84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2.61</v>
      </c>
      <c r="L68" s="206">
        <v>0.03</v>
      </c>
      <c r="M68" s="206">
        <v>0.09</v>
      </c>
      <c r="N68" s="206">
        <v>0.1</v>
      </c>
      <c r="O68" s="206">
        <v>0.05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2.1800000000000002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4.84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0.03</v>
      </c>
      <c r="M69" s="206">
        <v>0.09</v>
      </c>
      <c r="N69" s="206">
        <v>0.1</v>
      </c>
      <c r="O69" s="206">
        <v>0.05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2.85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4.84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0.03</v>
      </c>
      <c r="M70" s="206">
        <v>0.09</v>
      </c>
      <c r="N70" s="206">
        <v>0.1</v>
      </c>
      <c r="O70" s="206">
        <v>0.05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2.85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4.84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0.03</v>
      </c>
      <c r="M71" s="206">
        <v>0.09</v>
      </c>
      <c r="N71" s="206">
        <v>0.1</v>
      </c>
      <c r="O71" s="206">
        <v>0.05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2.82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0.03</v>
      </c>
      <c r="M72" s="206">
        <v>0.09</v>
      </c>
      <c r="N72" s="206">
        <v>0.1</v>
      </c>
      <c r="O72" s="206">
        <v>0.05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2.82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0.03</v>
      </c>
      <c r="M73" s="206">
        <v>0.09</v>
      </c>
      <c r="N73" s="206">
        <v>0.1</v>
      </c>
      <c r="O73" s="206">
        <v>0.05</v>
      </c>
      <c r="P73" s="206">
        <v>4.2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2.82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0.03</v>
      </c>
      <c r="M74" s="206">
        <v>0.09</v>
      </c>
      <c r="N74" s="206">
        <v>0.1</v>
      </c>
      <c r="O74" s="206">
        <v>0.05</v>
      </c>
      <c r="P74" s="206">
        <v>4.2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2.82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0.03</v>
      </c>
      <c r="M75" s="206">
        <v>0.09</v>
      </c>
      <c r="N75" s="206">
        <v>0.1</v>
      </c>
      <c r="O75" s="206">
        <v>0.05</v>
      </c>
      <c r="P75" s="206">
        <v>4.2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2.78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0.03</v>
      </c>
      <c r="M76" s="206">
        <v>0.09</v>
      </c>
      <c r="N76" s="206">
        <v>0.1</v>
      </c>
      <c r="O76" s="206">
        <v>0.05</v>
      </c>
      <c r="P76" s="206">
        <v>4.2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2.78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0.03</v>
      </c>
      <c r="M77" s="206">
        <v>0.09</v>
      </c>
      <c r="N77" s="206">
        <v>0.1</v>
      </c>
      <c r="O77" s="206">
        <v>0.05</v>
      </c>
      <c r="P77" s="206">
        <v>4.2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2.78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0.03</v>
      </c>
      <c r="M78" s="206">
        <v>0.09</v>
      </c>
      <c r="N78" s="206">
        <v>0.1</v>
      </c>
      <c r="O78" s="206">
        <v>0.05</v>
      </c>
      <c r="P78" s="206">
        <v>4.2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2.78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0.74</v>
      </c>
      <c r="M79" s="206">
        <v>0.09</v>
      </c>
      <c r="N79" s="206">
        <v>0.1</v>
      </c>
      <c r="O79" s="206">
        <v>0.05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2.78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0.74</v>
      </c>
      <c r="M80" s="206">
        <v>0.09</v>
      </c>
      <c r="N80" s="206">
        <v>0.1</v>
      </c>
      <c r="O80" s="206">
        <v>0.05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2.78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0.74</v>
      </c>
      <c r="M81" s="206">
        <v>0.09</v>
      </c>
      <c r="N81" s="206">
        <v>0.1</v>
      </c>
      <c r="O81" s="206">
        <v>0.05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2.78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0.74</v>
      </c>
      <c r="M82" s="206">
        <v>0.09</v>
      </c>
      <c r="N82" s="206">
        <v>0.1</v>
      </c>
      <c r="O82" s="206">
        <v>0.05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2.78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0.74</v>
      </c>
      <c r="M83" s="206">
        <v>0.09</v>
      </c>
      <c r="N83" s="206">
        <v>0.1</v>
      </c>
      <c r="O83" s="206">
        <v>0.05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2.78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0.74</v>
      </c>
      <c r="M84" s="206">
        <v>0.09</v>
      </c>
      <c r="N84" s="206">
        <v>0.1</v>
      </c>
      <c r="O84" s="206">
        <v>0.05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2.78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0.74</v>
      </c>
      <c r="M85" s="206">
        <v>0.09</v>
      </c>
      <c r="N85" s="206">
        <v>0.1</v>
      </c>
      <c r="O85" s="206">
        <v>0.05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2.78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0.74</v>
      </c>
      <c r="M86" s="206">
        <v>0.09</v>
      </c>
      <c r="N86" s="206">
        <v>0.1</v>
      </c>
      <c r="O86" s="206">
        <v>0.05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2.78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0.74</v>
      </c>
      <c r="M87" s="206">
        <v>0.09</v>
      </c>
      <c r="N87" s="206">
        <v>0.1</v>
      </c>
      <c r="O87" s="206">
        <v>0.05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2.78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0.74</v>
      </c>
      <c r="M88" s="206">
        <v>0.09</v>
      </c>
      <c r="N88" s="206">
        <v>0.1</v>
      </c>
      <c r="O88" s="206">
        <v>0.05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2.78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0.74</v>
      </c>
      <c r="M89" s="206">
        <v>0.09</v>
      </c>
      <c r="N89" s="206">
        <v>0.1</v>
      </c>
      <c r="O89" s="206">
        <v>0.05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2.78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0.74</v>
      </c>
      <c r="M90" s="206">
        <v>0.09</v>
      </c>
      <c r="N90" s="206">
        <v>0.1</v>
      </c>
      <c r="O90" s="206">
        <v>0.05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2.78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0.74</v>
      </c>
      <c r="M91" s="206">
        <v>0.09</v>
      </c>
      <c r="N91" s="206">
        <v>0.1</v>
      </c>
      <c r="O91" s="206">
        <v>0.05</v>
      </c>
      <c r="P91" s="206">
        <v>4.2</v>
      </c>
      <c r="Q91" s="206">
        <v>0.38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2.78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8.42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0.74</v>
      </c>
      <c r="M92" s="206">
        <v>0.09</v>
      </c>
      <c r="N92" s="206">
        <v>0.1</v>
      </c>
      <c r="O92" s="206">
        <v>0.05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2.78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8.42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0.74</v>
      </c>
      <c r="M93" s="206">
        <v>0.09</v>
      </c>
      <c r="N93" s="206">
        <v>0.1</v>
      </c>
      <c r="O93" s="206">
        <v>0.05</v>
      </c>
      <c r="P93" s="206">
        <v>4.2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2.78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8.42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0.74</v>
      </c>
      <c r="M94" s="206">
        <v>0.09</v>
      </c>
      <c r="N94" s="206">
        <v>0.1</v>
      </c>
      <c r="O94" s="206">
        <v>0.05</v>
      </c>
      <c r="P94" s="206">
        <v>4.2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2.78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4.6399999999999997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0.74</v>
      </c>
      <c r="M95" s="206">
        <v>0.09</v>
      </c>
      <c r="N95" s="206">
        <v>0.1</v>
      </c>
      <c r="O95" s="206">
        <v>0.05</v>
      </c>
      <c r="P95" s="206">
        <v>4.2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2.78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4.24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0.74</v>
      </c>
      <c r="M96" s="206">
        <v>0.09</v>
      </c>
      <c r="N96" s="206">
        <v>0.1</v>
      </c>
      <c r="O96" s="206">
        <v>0.05</v>
      </c>
      <c r="P96" s="206">
        <v>4.2</v>
      </c>
      <c r="Q96" s="206">
        <v>0.2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2.78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4.24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2.61</v>
      </c>
      <c r="L97" s="206">
        <v>0.72</v>
      </c>
      <c r="M97" s="206">
        <v>0.09</v>
      </c>
      <c r="N97" s="206">
        <v>0.1</v>
      </c>
      <c r="O97" s="206">
        <v>0.05</v>
      </c>
      <c r="P97" s="206">
        <v>4.2</v>
      </c>
      <c r="Q97" s="206">
        <v>0.2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2.78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4.24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2.61</v>
      </c>
      <c r="L98" s="206">
        <v>0.74</v>
      </c>
      <c r="M98" s="206">
        <v>0.09</v>
      </c>
      <c r="N98" s="206">
        <v>0.1</v>
      </c>
      <c r="O98" s="206">
        <v>0.05</v>
      </c>
      <c r="P98" s="206">
        <v>4.2</v>
      </c>
      <c r="Q98" s="206">
        <v>0.2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2.78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4.24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2.8800000000000015E-3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5.4560000000000115E-2</v>
      </c>
      <c r="L99">
        <f t="shared" si="0"/>
        <v>4.2750000000000002E-3</v>
      </c>
      <c r="M99">
        <f t="shared" si="0"/>
        <v>2.1124999999999976E-3</v>
      </c>
      <c r="N99">
        <f t="shared" si="0"/>
        <v>2.3999999999999955E-3</v>
      </c>
      <c r="O99">
        <f t="shared" si="0"/>
        <v>1.1999999999999977E-3</v>
      </c>
      <c r="P99">
        <f t="shared" si="0"/>
        <v>0.10079999999999982</v>
      </c>
      <c r="Q99">
        <f t="shared" si="0"/>
        <v>7.8449999999999943E-3</v>
      </c>
      <c r="R99">
        <f t="shared" si="0"/>
        <v>2.3835000000000019E-2</v>
      </c>
      <c r="S99">
        <f t="shared" si="0"/>
        <v>1.2087499999999978E-2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5.8564999999999978E-2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0.11815500000000007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4.58</v>
      </c>
      <c r="L3" s="206">
        <v>91.27</v>
      </c>
      <c r="M3" s="206">
        <v>1.08</v>
      </c>
      <c r="N3" s="206">
        <v>1.39</v>
      </c>
      <c r="O3" s="206">
        <v>0</v>
      </c>
      <c r="P3" s="206">
        <v>1.44</v>
      </c>
      <c r="Q3" s="206">
        <v>3.23</v>
      </c>
      <c r="R3" s="206">
        <v>6.45</v>
      </c>
      <c r="S3" s="206">
        <v>4.01</v>
      </c>
      <c r="T3" s="206">
        <v>0.56000000000000005</v>
      </c>
      <c r="U3" s="206">
        <v>0.83</v>
      </c>
      <c r="V3" s="206">
        <v>3.65</v>
      </c>
      <c r="W3" s="206">
        <v>10.39</v>
      </c>
      <c r="X3" s="206">
        <v>0.21</v>
      </c>
      <c r="Y3" s="206">
        <v>0</v>
      </c>
      <c r="Z3" s="206">
        <v>5.82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4.58</v>
      </c>
      <c r="L4" s="206">
        <v>91.27</v>
      </c>
      <c r="M4" s="206">
        <v>1.08</v>
      </c>
      <c r="N4" s="206">
        <v>1.39</v>
      </c>
      <c r="O4" s="206">
        <v>0</v>
      </c>
      <c r="P4" s="206">
        <v>1.44</v>
      </c>
      <c r="Q4" s="206">
        <v>3.23</v>
      </c>
      <c r="R4" s="206">
        <v>6.45</v>
      </c>
      <c r="S4" s="206">
        <v>4.01</v>
      </c>
      <c r="T4" s="206">
        <v>0.56000000000000005</v>
      </c>
      <c r="U4" s="206">
        <v>0.83</v>
      </c>
      <c r="V4" s="206">
        <v>3.65</v>
      </c>
      <c r="W4" s="206">
        <v>10.39</v>
      </c>
      <c r="X4" s="206">
        <v>10.95</v>
      </c>
      <c r="Y4" s="206">
        <v>0</v>
      </c>
      <c r="Z4" s="206">
        <v>5.82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4.58</v>
      </c>
      <c r="L5" s="206">
        <v>91.27</v>
      </c>
      <c r="M5" s="206">
        <v>1.08</v>
      </c>
      <c r="N5" s="206">
        <v>1.39</v>
      </c>
      <c r="O5" s="206">
        <v>0</v>
      </c>
      <c r="P5" s="206">
        <v>1.44</v>
      </c>
      <c r="Q5" s="206">
        <v>3.23</v>
      </c>
      <c r="R5" s="206">
        <v>6.44</v>
      </c>
      <c r="S5" s="206">
        <v>4.01</v>
      </c>
      <c r="T5" s="206">
        <v>0.56000000000000005</v>
      </c>
      <c r="U5" s="206">
        <v>0.83</v>
      </c>
      <c r="V5" s="206">
        <v>3.65</v>
      </c>
      <c r="W5" s="206">
        <v>10.39</v>
      </c>
      <c r="X5" s="206">
        <v>15.75</v>
      </c>
      <c r="Y5" s="206">
        <v>0</v>
      </c>
      <c r="Z5" s="206">
        <v>5.82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4.58</v>
      </c>
      <c r="L6" s="206">
        <v>91.27</v>
      </c>
      <c r="M6" s="206">
        <v>1.08</v>
      </c>
      <c r="N6" s="206">
        <v>1.39</v>
      </c>
      <c r="O6" s="206">
        <v>0</v>
      </c>
      <c r="P6" s="206">
        <v>1.44</v>
      </c>
      <c r="Q6" s="206">
        <v>3.23</v>
      </c>
      <c r="R6" s="206">
        <v>6.44</v>
      </c>
      <c r="S6" s="206">
        <v>4.01</v>
      </c>
      <c r="T6" s="206">
        <v>0.56000000000000005</v>
      </c>
      <c r="U6" s="206">
        <v>0.83</v>
      </c>
      <c r="V6" s="206">
        <v>3.65</v>
      </c>
      <c r="W6" s="206">
        <v>10.39</v>
      </c>
      <c r="X6" s="206">
        <v>15.75</v>
      </c>
      <c r="Y6" s="206">
        <v>0</v>
      </c>
      <c r="Z6" s="206">
        <v>35.619999999999997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4.58</v>
      </c>
      <c r="L7" s="206">
        <v>91.27</v>
      </c>
      <c r="M7" s="206">
        <v>0</v>
      </c>
      <c r="N7" s="206">
        <v>1.39</v>
      </c>
      <c r="O7" s="206">
        <v>0</v>
      </c>
      <c r="P7" s="206">
        <v>1.44</v>
      </c>
      <c r="Q7" s="206">
        <v>3.23</v>
      </c>
      <c r="R7" s="206">
        <v>6.44</v>
      </c>
      <c r="S7" s="206">
        <v>4.01</v>
      </c>
      <c r="T7" s="206">
        <v>0.56000000000000005</v>
      </c>
      <c r="U7" s="206">
        <v>0.83</v>
      </c>
      <c r="V7" s="206">
        <v>3.65</v>
      </c>
      <c r="W7" s="206">
        <v>10.39</v>
      </c>
      <c r="X7" s="206">
        <v>17.25</v>
      </c>
      <c r="Y7" s="206">
        <v>0</v>
      </c>
      <c r="Z7" s="206">
        <v>45.23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4.58</v>
      </c>
      <c r="L8" s="206">
        <v>91.27</v>
      </c>
      <c r="M8" s="206">
        <v>0</v>
      </c>
      <c r="N8" s="206">
        <v>1.39</v>
      </c>
      <c r="O8" s="206">
        <v>0</v>
      </c>
      <c r="P8" s="206">
        <v>1.44</v>
      </c>
      <c r="Q8" s="206">
        <v>3.23</v>
      </c>
      <c r="R8" s="206">
        <v>6.44</v>
      </c>
      <c r="S8" s="206">
        <v>4.01</v>
      </c>
      <c r="T8" s="206">
        <v>0.56000000000000005</v>
      </c>
      <c r="U8" s="206">
        <v>0.83</v>
      </c>
      <c r="V8" s="206">
        <v>3.65</v>
      </c>
      <c r="W8" s="206">
        <v>10.39</v>
      </c>
      <c r="X8" s="206">
        <v>17.25</v>
      </c>
      <c r="Y8" s="206">
        <v>0</v>
      </c>
      <c r="Z8" s="206">
        <v>45.23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4.58</v>
      </c>
      <c r="L9" s="206">
        <v>91.27</v>
      </c>
      <c r="M9" s="206">
        <v>0.95</v>
      </c>
      <c r="N9" s="206">
        <v>1.39</v>
      </c>
      <c r="O9" s="206">
        <v>0</v>
      </c>
      <c r="P9" s="206">
        <v>1.44</v>
      </c>
      <c r="Q9" s="206">
        <v>3.23</v>
      </c>
      <c r="R9" s="206">
        <v>6.44</v>
      </c>
      <c r="S9" s="206">
        <v>4.01</v>
      </c>
      <c r="T9" s="206">
        <v>0.56000000000000005</v>
      </c>
      <c r="U9" s="206">
        <v>0.66</v>
      </c>
      <c r="V9" s="206">
        <v>3.65</v>
      </c>
      <c r="W9" s="206">
        <v>10.39</v>
      </c>
      <c r="X9" s="206">
        <v>15.75</v>
      </c>
      <c r="Y9" s="206">
        <v>0</v>
      </c>
      <c r="Z9" s="206">
        <v>54.85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4.58</v>
      </c>
      <c r="L10" s="206">
        <v>91.27</v>
      </c>
      <c r="M10" s="206">
        <v>1.08</v>
      </c>
      <c r="N10" s="206">
        <v>1.39</v>
      </c>
      <c r="O10" s="206">
        <v>0</v>
      </c>
      <c r="P10" s="206">
        <v>1.44</v>
      </c>
      <c r="Q10" s="206">
        <v>3.23</v>
      </c>
      <c r="R10" s="206">
        <v>6.44</v>
      </c>
      <c r="S10" s="206">
        <v>4.01</v>
      </c>
      <c r="T10" s="206">
        <v>0.56000000000000005</v>
      </c>
      <c r="U10" s="206">
        <v>0.66</v>
      </c>
      <c r="V10" s="206">
        <v>3.65</v>
      </c>
      <c r="W10" s="206">
        <v>10.39</v>
      </c>
      <c r="X10" s="206">
        <v>15.75</v>
      </c>
      <c r="Y10" s="206">
        <v>0</v>
      </c>
      <c r="Z10" s="206">
        <v>54.85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4.58</v>
      </c>
      <c r="L11" s="206">
        <v>91.27</v>
      </c>
      <c r="M11" s="206">
        <v>0</v>
      </c>
      <c r="N11" s="206">
        <v>1.39</v>
      </c>
      <c r="O11" s="206">
        <v>0</v>
      </c>
      <c r="P11" s="206">
        <v>1.44</v>
      </c>
      <c r="Q11" s="206">
        <v>3.23</v>
      </c>
      <c r="R11" s="206">
        <v>6.44</v>
      </c>
      <c r="S11" s="206">
        <v>4.01</v>
      </c>
      <c r="T11" s="206">
        <v>0.56000000000000005</v>
      </c>
      <c r="U11" s="206">
        <v>0.66</v>
      </c>
      <c r="V11" s="206">
        <v>3.65</v>
      </c>
      <c r="W11" s="206">
        <v>10.39</v>
      </c>
      <c r="X11" s="206">
        <v>15.75</v>
      </c>
      <c r="Y11" s="206">
        <v>0</v>
      </c>
      <c r="Z11" s="206">
        <v>54.85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4.58</v>
      </c>
      <c r="L12" s="206">
        <v>91.27</v>
      </c>
      <c r="M12" s="206">
        <v>0</v>
      </c>
      <c r="N12" s="206">
        <v>1.39</v>
      </c>
      <c r="O12" s="206">
        <v>0</v>
      </c>
      <c r="P12" s="206">
        <v>1.44</v>
      </c>
      <c r="Q12" s="206">
        <v>3.23</v>
      </c>
      <c r="R12" s="206">
        <v>6.44</v>
      </c>
      <c r="S12" s="206">
        <v>4.01</v>
      </c>
      <c r="T12" s="206">
        <v>0.56000000000000005</v>
      </c>
      <c r="U12" s="206">
        <v>0.66</v>
      </c>
      <c r="V12" s="206">
        <v>3.65</v>
      </c>
      <c r="W12" s="206">
        <v>10.39</v>
      </c>
      <c r="X12" s="206">
        <v>15.75</v>
      </c>
      <c r="Y12" s="206">
        <v>0</v>
      </c>
      <c r="Z12" s="206">
        <v>54.85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4.58</v>
      </c>
      <c r="L13" s="206">
        <v>91.27</v>
      </c>
      <c r="M13" s="206">
        <v>0</v>
      </c>
      <c r="N13" s="206">
        <v>1.39</v>
      </c>
      <c r="O13" s="206">
        <v>0</v>
      </c>
      <c r="P13" s="206">
        <v>1.44</v>
      </c>
      <c r="Q13" s="206">
        <v>3.23</v>
      </c>
      <c r="R13" s="206">
        <v>6.44</v>
      </c>
      <c r="S13" s="206">
        <v>4.01</v>
      </c>
      <c r="T13" s="206">
        <v>0.56000000000000005</v>
      </c>
      <c r="U13" s="206">
        <v>0.66</v>
      </c>
      <c r="V13" s="206">
        <v>3.65</v>
      </c>
      <c r="W13" s="206">
        <v>10.39</v>
      </c>
      <c r="X13" s="206">
        <v>15.75</v>
      </c>
      <c r="Y13" s="206">
        <v>0</v>
      </c>
      <c r="Z13" s="206">
        <v>54.85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4.58</v>
      </c>
      <c r="L14" s="206">
        <v>91.27</v>
      </c>
      <c r="M14" s="206">
        <v>0</v>
      </c>
      <c r="N14" s="206">
        <v>1.39</v>
      </c>
      <c r="O14" s="206">
        <v>0</v>
      </c>
      <c r="P14" s="206">
        <v>1.44</v>
      </c>
      <c r="Q14" s="206">
        <v>3.23</v>
      </c>
      <c r="R14" s="206">
        <v>6.44</v>
      </c>
      <c r="S14" s="206">
        <v>4.01</v>
      </c>
      <c r="T14" s="206">
        <v>0.56000000000000005</v>
      </c>
      <c r="U14" s="206">
        <v>0.66</v>
      </c>
      <c r="V14" s="206">
        <v>3.65</v>
      </c>
      <c r="W14" s="206">
        <v>10.39</v>
      </c>
      <c r="X14" s="206">
        <v>15.75</v>
      </c>
      <c r="Y14" s="206">
        <v>0</v>
      </c>
      <c r="Z14" s="206">
        <v>54.85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4.58</v>
      </c>
      <c r="L15" s="206">
        <v>91.27</v>
      </c>
      <c r="M15" s="206">
        <v>0</v>
      </c>
      <c r="N15" s="206">
        <v>1.39</v>
      </c>
      <c r="O15" s="206">
        <v>0</v>
      </c>
      <c r="P15" s="206">
        <v>1.44</v>
      </c>
      <c r="Q15" s="206">
        <v>3.23</v>
      </c>
      <c r="R15" s="206">
        <v>6.44</v>
      </c>
      <c r="S15" s="206">
        <v>4.01</v>
      </c>
      <c r="T15" s="206">
        <v>0.56000000000000005</v>
      </c>
      <c r="U15" s="206">
        <v>0.61</v>
      </c>
      <c r="V15" s="206">
        <v>3.65</v>
      </c>
      <c r="W15" s="206">
        <v>10.4</v>
      </c>
      <c r="X15" s="206">
        <v>15.75</v>
      </c>
      <c r="Y15" s="206">
        <v>0</v>
      </c>
      <c r="Z15" s="206">
        <v>54.45</v>
      </c>
      <c r="AA15" s="206">
        <v>19.82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4.58</v>
      </c>
      <c r="L16" s="206">
        <v>91.27</v>
      </c>
      <c r="M16" s="206">
        <v>0</v>
      </c>
      <c r="N16" s="206">
        <v>1.39</v>
      </c>
      <c r="O16" s="206">
        <v>0</v>
      </c>
      <c r="P16" s="206">
        <v>1.44</v>
      </c>
      <c r="Q16" s="206">
        <v>3.23</v>
      </c>
      <c r="R16" s="206">
        <v>6.44</v>
      </c>
      <c r="S16" s="206">
        <v>4.01</v>
      </c>
      <c r="T16" s="206">
        <v>0.56000000000000005</v>
      </c>
      <c r="U16" s="206">
        <v>0.55000000000000004</v>
      </c>
      <c r="V16" s="206">
        <v>3.65</v>
      </c>
      <c r="W16" s="206">
        <v>10.4</v>
      </c>
      <c r="X16" s="206">
        <v>15.75</v>
      </c>
      <c r="Y16" s="206">
        <v>0</v>
      </c>
      <c r="Z16" s="206">
        <v>54.45</v>
      </c>
      <c r="AA16" s="206">
        <v>19.77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4.59</v>
      </c>
      <c r="L17" s="206">
        <v>91.27</v>
      </c>
      <c r="M17" s="206">
        <v>0</v>
      </c>
      <c r="N17" s="206">
        <v>1.39</v>
      </c>
      <c r="O17" s="206">
        <v>0</v>
      </c>
      <c r="P17" s="206">
        <v>1.44</v>
      </c>
      <c r="Q17" s="206">
        <v>3.23</v>
      </c>
      <c r="R17" s="206">
        <v>6.58</v>
      </c>
      <c r="S17" s="206">
        <v>4.13</v>
      </c>
      <c r="T17" s="206">
        <v>0.56000000000000005</v>
      </c>
      <c r="U17" s="206">
        <v>0.49</v>
      </c>
      <c r="V17" s="206">
        <v>3.65</v>
      </c>
      <c r="W17" s="206">
        <v>10.4</v>
      </c>
      <c r="X17" s="206">
        <v>15.75</v>
      </c>
      <c r="Y17" s="206">
        <v>0</v>
      </c>
      <c r="Z17" s="206">
        <v>54.85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4.59</v>
      </c>
      <c r="L18" s="206">
        <v>91.27</v>
      </c>
      <c r="M18" s="206">
        <v>0</v>
      </c>
      <c r="N18" s="206">
        <v>1.39</v>
      </c>
      <c r="O18" s="206">
        <v>0</v>
      </c>
      <c r="P18" s="206">
        <v>1.44</v>
      </c>
      <c r="Q18" s="206">
        <v>3.23</v>
      </c>
      <c r="R18" s="206">
        <v>6.58</v>
      </c>
      <c r="S18" s="206">
        <v>4.13</v>
      </c>
      <c r="T18" s="206">
        <v>0.56000000000000005</v>
      </c>
      <c r="U18" s="206">
        <v>0.49</v>
      </c>
      <c r="V18" s="206">
        <v>3.65</v>
      </c>
      <c r="W18" s="206">
        <v>10.4</v>
      </c>
      <c r="X18" s="206">
        <v>15.75</v>
      </c>
      <c r="Y18" s="206">
        <v>0</v>
      </c>
      <c r="Z18" s="206">
        <v>54.85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4.59</v>
      </c>
      <c r="L19" s="206">
        <v>91.27</v>
      </c>
      <c r="M19" s="206">
        <v>0</v>
      </c>
      <c r="N19" s="206">
        <v>1.39</v>
      </c>
      <c r="O19" s="206">
        <v>0</v>
      </c>
      <c r="P19" s="206">
        <v>1.44</v>
      </c>
      <c r="Q19" s="206">
        <v>3.23</v>
      </c>
      <c r="R19" s="206">
        <v>6.58</v>
      </c>
      <c r="S19" s="206">
        <v>4.13</v>
      </c>
      <c r="T19" s="206">
        <v>0.56000000000000005</v>
      </c>
      <c r="U19" s="206">
        <v>0.49</v>
      </c>
      <c r="V19" s="206">
        <v>3.65</v>
      </c>
      <c r="W19" s="206">
        <v>10.4</v>
      </c>
      <c r="X19" s="206">
        <v>15.75</v>
      </c>
      <c r="Y19" s="206">
        <v>0</v>
      </c>
      <c r="Z19" s="206">
        <v>54.85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4.59</v>
      </c>
      <c r="L20" s="206">
        <v>91.27</v>
      </c>
      <c r="M20" s="206">
        <v>1.08</v>
      </c>
      <c r="N20" s="206">
        <v>1.39</v>
      </c>
      <c r="O20" s="206">
        <v>0</v>
      </c>
      <c r="P20" s="206">
        <v>1.44</v>
      </c>
      <c r="Q20" s="206">
        <v>3.23</v>
      </c>
      <c r="R20" s="206">
        <v>6.58</v>
      </c>
      <c r="S20" s="206">
        <v>4.13</v>
      </c>
      <c r="T20" s="206">
        <v>0.56000000000000005</v>
      </c>
      <c r="U20" s="206">
        <v>0.49</v>
      </c>
      <c r="V20" s="206">
        <v>3.65</v>
      </c>
      <c r="W20" s="206">
        <v>10.39</v>
      </c>
      <c r="X20" s="206">
        <v>15.75</v>
      </c>
      <c r="Y20" s="206">
        <v>0</v>
      </c>
      <c r="Z20" s="206">
        <v>54.85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4.59</v>
      </c>
      <c r="L21" s="206">
        <v>91.27</v>
      </c>
      <c r="M21" s="206">
        <v>8.69</v>
      </c>
      <c r="N21" s="206">
        <v>1.39</v>
      </c>
      <c r="O21" s="206">
        <v>0</v>
      </c>
      <c r="P21" s="206">
        <v>1.44</v>
      </c>
      <c r="Q21" s="206">
        <v>3.31</v>
      </c>
      <c r="R21" s="206">
        <v>6.9</v>
      </c>
      <c r="S21" s="206">
        <v>4.33</v>
      </c>
      <c r="T21" s="206">
        <v>0.56000000000000005</v>
      </c>
      <c r="U21" s="206">
        <v>0.49</v>
      </c>
      <c r="V21" s="206">
        <v>3.65</v>
      </c>
      <c r="W21" s="206">
        <v>10.39</v>
      </c>
      <c r="X21" s="206">
        <v>15.75</v>
      </c>
      <c r="Y21" s="206">
        <v>0</v>
      </c>
      <c r="Z21" s="206">
        <v>45.23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4.58</v>
      </c>
      <c r="L22" s="206">
        <v>91.27</v>
      </c>
      <c r="M22" s="206">
        <v>2.94</v>
      </c>
      <c r="N22" s="206">
        <v>1.39</v>
      </c>
      <c r="O22" s="206">
        <v>0</v>
      </c>
      <c r="P22" s="206">
        <v>1.44</v>
      </c>
      <c r="Q22" s="206">
        <v>3.31</v>
      </c>
      <c r="R22" s="206">
        <v>6.7</v>
      </c>
      <c r="S22" s="206">
        <v>4.1900000000000004</v>
      </c>
      <c r="T22" s="206">
        <v>0.56000000000000005</v>
      </c>
      <c r="U22" s="206">
        <v>0.49</v>
      </c>
      <c r="V22" s="206">
        <v>3.65</v>
      </c>
      <c r="W22" s="206">
        <v>10.39</v>
      </c>
      <c r="X22" s="206">
        <v>15.75</v>
      </c>
      <c r="Y22" s="206">
        <v>0</v>
      </c>
      <c r="Z22" s="206">
        <v>45.23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4.6100000000000003</v>
      </c>
      <c r="L23" s="206">
        <v>91.27</v>
      </c>
      <c r="M23" s="206">
        <v>1.08</v>
      </c>
      <c r="N23" s="206">
        <v>1.39</v>
      </c>
      <c r="O23" s="206">
        <v>0</v>
      </c>
      <c r="P23" s="206">
        <v>1.44</v>
      </c>
      <c r="Q23" s="206">
        <v>3.32</v>
      </c>
      <c r="R23" s="206">
        <v>8.24</v>
      </c>
      <c r="S23" s="206">
        <v>4.8</v>
      </c>
      <c r="T23" s="206">
        <v>0.56000000000000005</v>
      </c>
      <c r="U23" s="206">
        <v>0.49</v>
      </c>
      <c r="V23" s="206">
        <v>3.65</v>
      </c>
      <c r="W23" s="206">
        <v>10.39</v>
      </c>
      <c r="X23" s="206">
        <v>15.75</v>
      </c>
      <c r="Y23" s="206">
        <v>0</v>
      </c>
      <c r="Z23" s="206">
        <v>45.23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4.6100000000000003</v>
      </c>
      <c r="L24" s="206">
        <v>91.27</v>
      </c>
      <c r="M24" s="206">
        <v>1.08</v>
      </c>
      <c r="N24" s="206">
        <v>1.39</v>
      </c>
      <c r="O24" s="206">
        <v>0</v>
      </c>
      <c r="P24" s="206">
        <v>1.44</v>
      </c>
      <c r="Q24" s="206">
        <v>3.32</v>
      </c>
      <c r="R24" s="206">
        <v>8.24</v>
      </c>
      <c r="S24" s="206">
        <v>4.8</v>
      </c>
      <c r="T24" s="206">
        <v>0.56000000000000005</v>
      </c>
      <c r="U24" s="206">
        <v>0.49</v>
      </c>
      <c r="V24" s="206">
        <v>3.65</v>
      </c>
      <c r="W24" s="206">
        <v>10.39</v>
      </c>
      <c r="X24" s="206">
        <v>1.33</v>
      </c>
      <c r="Y24" s="206">
        <v>0</v>
      </c>
      <c r="Z24" s="206">
        <v>5.82</v>
      </c>
      <c r="AA24" s="206">
        <v>1.07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0.35</v>
      </c>
      <c r="L25" s="206">
        <v>68.2</v>
      </c>
      <c r="M25" s="206">
        <v>1.08</v>
      </c>
      <c r="N25" s="206">
        <v>1.39</v>
      </c>
      <c r="O25" s="206">
        <v>0</v>
      </c>
      <c r="P25" s="206">
        <v>1.44</v>
      </c>
      <c r="Q25" s="206">
        <v>0.61</v>
      </c>
      <c r="R25" s="206">
        <v>0.8</v>
      </c>
      <c r="S25" s="206">
        <v>0</v>
      </c>
      <c r="T25" s="206">
        <v>0.56000000000000005</v>
      </c>
      <c r="U25" s="206">
        <v>0.49</v>
      </c>
      <c r="V25" s="206">
        <v>0.76</v>
      </c>
      <c r="W25" s="206">
        <v>2.88</v>
      </c>
      <c r="X25" s="206">
        <v>5.0999999999999996</v>
      </c>
      <c r="Y25" s="206">
        <v>0</v>
      </c>
      <c r="Z25" s="206">
        <v>5.82</v>
      </c>
      <c r="AA25" s="206">
        <v>1.07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0</v>
      </c>
      <c r="L26" s="206">
        <v>20.12</v>
      </c>
      <c r="M26" s="206">
        <v>1.08</v>
      </c>
      <c r="N26" s="206">
        <v>1.39</v>
      </c>
      <c r="O26" s="206">
        <v>0</v>
      </c>
      <c r="P26" s="206">
        <v>1.44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0.49</v>
      </c>
      <c r="V26" s="206">
        <v>0.21</v>
      </c>
      <c r="W26" s="206">
        <v>0.78</v>
      </c>
      <c r="X26" s="206">
        <v>4.12</v>
      </c>
      <c r="Y26" s="206">
        <v>0</v>
      </c>
      <c r="Z26" s="206">
        <v>6.9</v>
      </c>
      <c r="AA26" s="206">
        <v>1.07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1.52</v>
      </c>
      <c r="L27" s="206">
        <v>7.49</v>
      </c>
      <c r="M27" s="206">
        <v>1.08</v>
      </c>
      <c r="N27" s="206">
        <v>1.39</v>
      </c>
      <c r="O27" s="206">
        <v>0</v>
      </c>
      <c r="P27" s="206">
        <v>1.44</v>
      </c>
      <c r="Q27" s="206">
        <v>0.25</v>
      </c>
      <c r="R27" s="206">
        <v>0.5</v>
      </c>
      <c r="S27" s="206">
        <v>0.31</v>
      </c>
      <c r="T27" s="206">
        <v>0.56000000000000005</v>
      </c>
      <c r="U27" s="206">
        <v>0.49</v>
      </c>
      <c r="V27" s="206">
        <v>0.21</v>
      </c>
      <c r="W27" s="206">
        <v>0.78</v>
      </c>
      <c r="X27" s="206">
        <v>5.17</v>
      </c>
      <c r="Y27" s="206">
        <v>0</v>
      </c>
      <c r="Z27" s="206">
        <v>2.87</v>
      </c>
      <c r="AA27" s="206">
        <v>1.07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0.56000000000000005</v>
      </c>
      <c r="L28" s="206">
        <v>7.49</v>
      </c>
      <c r="M28" s="206">
        <v>1.08</v>
      </c>
      <c r="N28" s="206">
        <v>1.39</v>
      </c>
      <c r="O28" s="206">
        <v>0</v>
      </c>
      <c r="P28" s="206">
        <v>1.44</v>
      </c>
      <c r="Q28" s="206">
        <v>0.25</v>
      </c>
      <c r="R28" s="206">
        <v>0.5</v>
      </c>
      <c r="S28" s="206">
        <v>0.31</v>
      </c>
      <c r="T28" s="206">
        <v>0.56000000000000005</v>
      </c>
      <c r="U28" s="206">
        <v>0.49</v>
      </c>
      <c r="V28" s="206">
        <v>0.21</v>
      </c>
      <c r="W28" s="206">
        <v>0.78</v>
      </c>
      <c r="X28" s="206">
        <v>5.17</v>
      </c>
      <c r="Y28" s="206">
        <v>0</v>
      </c>
      <c r="Z28" s="206">
        <v>2.87</v>
      </c>
      <c r="AA28" s="206">
        <v>1.07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0.36</v>
      </c>
      <c r="L29" s="206">
        <v>7.49</v>
      </c>
      <c r="M29" s="206">
        <v>1.08</v>
      </c>
      <c r="N29" s="206">
        <v>1.39</v>
      </c>
      <c r="O29" s="206">
        <v>0</v>
      </c>
      <c r="P29" s="206">
        <v>1.44</v>
      </c>
      <c r="Q29" s="206">
        <v>0.25</v>
      </c>
      <c r="R29" s="206">
        <v>0.5</v>
      </c>
      <c r="S29" s="206">
        <v>0.31</v>
      </c>
      <c r="T29" s="206">
        <v>0.56000000000000005</v>
      </c>
      <c r="U29" s="206">
        <v>0.49</v>
      </c>
      <c r="V29" s="206">
        <v>0.21</v>
      </c>
      <c r="W29" s="206">
        <v>0.78</v>
      </c>
      <c r="X29" s="206">
        <v>6.25</v>
      </c>
      <c r="Y29" s="206">
        <v>0</v>
      </c>
      <c r="Z29" s="206">
        <v>2.87</v>
      </c>
      <c r="AA29" s="206">
        <v>1.07</v>
      </c>
      <c r="AB29" s="206">
        <v>0</v>
      </c>
      <c r="AC29" s="206">
        <v>16.97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0.36</v>
      </c>
      <c r="L30" s="206">
        <v>7.5</v>
      </c>
      <c r="M30" s="206">
        <v>1.08</v>
      </c>
      <c r="N30" s="206">
        <v>1.39</v>
      </c>
      <c r="O30" s="206">
        <v>0</v>
      </c>
      <c r="P30" s="206">
        <v>1.44</v>
      </c>
      <c r="Q30" s="206">
        <v>0.25</v>
      </c>
      <c r="R30" s="206">
        <v>0.5</v>
      </c>
      <c r="S30" s="206">
        <v>0.31</v>
      </c>
      <c r="T30" s="206">
        <v>0.56000000000000005</v>
      </c>
      <c r="U30" s="206">
        <v>0.49</v>
      </c>
      <c r="V30" s="206">
        <v>0.21</v>
      </c>
      <c r="W30" s="206">
        <v>0.78</v>
      </c>
      <c r="X30" s="206">
        <v>6.25</v>
      </c>
      <c r="Y30" s="206">
        <v>0</v>
      </c>
      <c r="Z30" s="206">
        <v>2.87</v>
      </c>
      <c r="AA30" s="206">
        <v>1.07</v>
      </c>
      <c r="AB30" s="206">
        <v>0</v>
      </c>
      <c r="AC30" s="206">
        <v>16.97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0.36</v>
      </c>
      <c r="L31" s="206">
        <v>7.5</v>
      </c>
      <c r="M31" s="206">
        <v>1.08</v>
      </c>
      <c r="N31" s="206">
        <v>1.39</v>
      </c>
      <c r="O31" s="206">
        <v>0</v>
      </c>
      <c r="P31" s="206">
        <v>1.44</v>
      </c>
      <c r="Q31" s="206">
        <v>0.25</v>
      </c>
      <c r="R31" s="206">
        <v>0.5</v>
      </c>
      <c r="S31" s="206">
        <v>0.31</v>
      </c>
      <c r="T31" s="206">
        <v>0.56000000000000005</v>
      </c>
      <c r="U31" s="206">
        <v>0.49</v>
      </c>
      <c r="V31" s="206">
        <v>0.21</v>
      </c>
      <c r="W31" s="206">
        <v>0.78</v>
      </c>
      <c r="X31" s="206">
        <v>7.36</v>
      </c>
      <c r="Y31" s="206">
        <v>0</v>
      </c>
      <c r="Z31" s="206">
        <v>2.87</v>
      </c>
      <c r="AA31" s="206">
        <v>1.07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0.36</v>
      </c>
      <c r="L32" s="206">
        <v>7.5</v>
      </c>
      <c r="M32" s="206">
        <v>1.08</v>
      </c>
      <c r="N32" s="206">
        <v>1.39</v>
      </c>
      <c r="O32" s="206">
        <v>0</v>
      </c>
      <c r="P32" s="206">
        <v>1.44</v>
      </c>
      <c r="Q32" s="206">
        <v>0.25</v>
      </c>
      <c r="R32" s="206">
        <v>0.5</v>
      </c>
      <c r="S32" s="206">
        <v>0.31</v>
      </c>
      <c r="T32" s="206">
        <v>0.56000000000000005</v>
      </c>
      <c r="U32" s="206">
        <v>0.49</v>
      </c>
      <c r="V32" s="206">
        <v>0.21</v>
      </c>
      <c r="W32" s="206">
        <v>0.78</v>
      </c>
      <c r="X32" s="206">
        <v>7.36</v>
      </c>
      <c r="Y32" s="206">
        <v>0</v>
      </c>
      <c r="Z32" s="206">
        <v>2.87</v>
      </c>
      <c r="AA32" s="206">
        <v>1.07</v>
      </c>
      <c r="AB32" s="206">
        <v>0</v>
      </c>
      <c r="AC32" s="206">
        <v>17.59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0.36</v>
      </c>
      <c r="L33" s="206">
        <v>7.5</v>
      </c>
      <c r="M33" s="206">
        <v>1.08</v>
      </c>
      <c r="N33" s="206">
        <v>1.39</v>
      </c>
      <c r="O33" s="206">
        <v>0</v>
      </c>
      <c r="P33" s="206">
        <v>1.44</v>
      </c>
      <c r="Q33" s="206">
        <v>0.25</v>
      </c>
      <c r="R33" s="206">
        <v>0.5</v>
      </c>
      <c r="S33" s="206">
        <v>0.31</v>
      </c>
      <c r="T33" s="206">
        <v>0.56000000000000005</v>
      </c>
      <c r="U33" s="206">
        <v>0.49</v>
      </c>
      <c r="V33" s="206">
        <v>0.21</v>
      </c>
      <c r="W33" s="206">
        <v>0.78</v>
      </c>
      <c r="X33" s="206">
        <v>11.34</v>
      </c>
      <c r="Y33" s="206">
        <v>0</v>
      </c>
      <c r="Z33" s="206">
        <v>2.87</v>
      </c>
      <c r="AA33" s="206">
        <v>1.07</v>
      </c>
      <c r="AB33" s="206">
        <v>0</v>
      </c>
      <c r="AC33" s="206">
        <v>17.59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0.36</v>
      </c>
      <c r="L34" s="206">
        <v>7.5</v>
      </c>
      <c r="M34" s="206">
        <v>1.08</v>
      </c>
      <c r="N34" s="206">
        <v>1.39</v>
      </c>
      <c r="O34" s="206">
        <v>0</v>
      </c>
      <c r="P34" s="206">
        <v>1.44</v>
      </c>
      <c r="Q34" s="206">
        <v>0.25</v>
      </c>
      <c r="R34" s="206">
        <v>0.5</v>
      </c>
      <c r="S34" s="206">
        <v>0.31</v>
      </c>
      <c r="T34" s="206">
        <v>0.56000000000000005</v>
      </c>
      <c r="U34" s="206">
        <v>0.49</v>
      </c>
      <c r="V34" s="206">
        <v>0.21</v>
      </c>
      <c r="W34" s="206">
        <v>0.78</v>
      </c>
      <c r="X34" s="206">
        <v>11.11</v>
      </c>
      <c r="Y34" s="206">
        <v>0</v>
      </c>
      <c r="Z34" s="206">
        <v>2.87</v>
      </c>
      <c r="AA34" s="206">
        <v>1.07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0.36</v>
      </c>
      <c r="L35" s="206">
        <v>7.5</v>
      </c>
      <c r="M35" s="206">
        <v>1.08</v>
      </c>
      <c r="N35" s="206">
        <v>1.39</v>
      </c>
      <c r="O35" s="206">
        <v>0</v>
      </c>
      <c r="P35" s="206">
        <v>1.44</v>
      </c>
      <c r="Q35" s="206">
        <v>0.25</v>
      </c>
      <c r="R35" s="206">
        <v>0.5</v>
      </c>
      <c r="S35" s="206">
        <v>0.31</v>
      </c>
      <c r="T35" s="206">
        <v>0.56000000000000005</v>
      </c>
      <c r="U35" s="206">
        <v>0.49</v>
      </c>
      <c r="V35" s="206">
        <v>0.21</v>
      </c>
      <c r="W35" s="206">
        <v>0.78</v>
      </c>
      <c r="X35" s="206">
        <v>3.57</v>
      </c>
      <c r="Y35" s="206">
        <v>0</v>
      </c>
      <c r="Z35" s="206">
        <v>2.87</v>
      </c>
      <c r="AA35" s="206">
        <v>1.07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0.36</v>
      </c>
      <c r="L36" s="206">
        <v>7.5</v>
      </c>
      <c r="M36" s="206">
        <v>1.08</v>
      </c>
      <c r="N36" s="206">
        <v>1.39</v>
      </c>
      <c r="O36" s="206">
        <v>0</v>
      </c>
      <c r="P36" s="206">
        <v>1.44</v>
      </c>
      <c r="Q36" s="206">
        <v>0.25</v>
      </c>
      <c r="R36" s="206">
        <v>0.5</v>
      </c>
      <c r="S36" s="206">
        <v>0.31</v>
      </c>
      <c r="T36" s="206">
        <v>0.56000000000000005</v>
      </c>
      <c r="U36" s="206">
        <v>0.49</v>
      </c>
      <c r="V36" s="206">
        <v>0.21</v>
      </c>
      <c r="W36" s="206">
        <v>0.78</v>
      </c>
      <c r="X36" s="206">
        <v>3.57</v>
      </c>
      <c r="Y36" s="206">
        <v>0</v>
      </c>
      <c r="Z36" s="206">
        <v>2.87</v>
      </c>
      <c r="AA36" s="206">
        <v>1.07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0.36</v>
      </c>
      <c r="L37" s="206">
        <v>7.5</v>
      </c>
      <c r="M37" s="206">
        <v>1.08</v>
      </c>
      <c r="N37" s="206">
        <v>1.39</v>
      </c>
      <c r="O37" s="206">
        <v>0</v>
      </c>
      <c r="P37" s="206">
        <v>1.44</v>
      </c>
      <c r="Q37" s="206">
        <v>0.25</v>
      </c>
      <c r="R37" s="206">
        <v>0.5</v>
      </c>
      <c r="S37" s="206">
        <v>0.31</v>
      </c>
      <c r="T37" s="206">
        <v>0.56000000000000005</v>
      </c>
      <c r="U37" s="206">
        <v>0.49</v>
      </c>
      <c r="V37" s="206">
        <v>0.21</v>
      </c>
      <c r="W37" s="206">
        <v>0.78</v>
      </c>
      <c r="X37" s="206">
        <v>3.57</v>
      </c>
      <c r="Y37" s="206">
        <v>0</v>
      </c>
      <c r="Z37" s="206">
        <v>2.87</v>
      </c>
      <c r="AA37" s="206">
        <v>1.07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0.36</v>
      </c>
      <c r="L38" s="206">
        <v>7.5</v>
      </c>
      <c r="M38" s="206">
        <v>1.08</v>
      </c>
      <c r="N38" s="206">
        <v>1.39</v>
      </c>
      <c r="O38" s="206">
        <v>0</v>
      </c>
      <c r="P38" s="206">
        <v>1.44</v>
      </c>
      <c r="Q38" s="206">
        <v>0.25</v>
      </c>
      <c r="R38" s="206">
        <v>0.5</v>
      </c>
      <c r="S38" s="206">
        <v>0.31</v>
      </c>
      <c r="T38" s="206">
        <v>0.56000000000000005</v>
      </c>
      <c r="U38" s="206">
        <v>0.49</v>
      </c>
      <c r="V38" s="206">
        <v>0.21</v>
      </c>
      <c r="W38" s="206">
        <v>0.78</v>
      </c>
      <c r="X38" s="206">
        <v>3.57</v>
      </c>
      <c r="Y38" s="206">
        <v>0</v>
      </c>
      <c r="Z38" s="206">
        <v>2.87</v>
      </c>
      <c r="AA38" s="206">
        <v>1.07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0.36</v>
      </c>
      <c r="L39" s="206">
        <v>7.5</v>
      </c>
      <c r="M39" s="206">
        <v>1.08</v>
      </c>
      <c r="N39" s="206">
        <v>1.39</v>
      </c>
      <c r="O39" s="206">
        <v>0</v>
      </c>
      <c r="P39" s="206">
        <v>1.44</v>
      </c>
      <c r="Q39" s="206">
        <v>0.25</v>
      </c>
      <c r="R39" s="206">
        <v>0.5</v>
      </c>
      <c r="S39" s="206">
        <v>0.31</v>
      </c>
      <c r="T39" s="206">
        <v>0.56000000000000005</v>
      </c>
      <c r="U39" s="206">
        <v>0.49</v>
      </c>
      <c r="V39" s="206">
        <v>0.21</v>
      </c>
      <c r="W39" s="206">
        <v>0.78</v>
      </c>
      <c r="X39" s="206">
        <v>3.57</v>
      </c>
      <c r="Y39" s="206">
        <v>0</v>
      </c>
      <c r="Z39" s="206">
        <v>2.87</v>
      </c>
      <c r="AA39" s="206">
        <v>1.07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0.36</v>
      </c>
      <c r="L40" s="206">
        <v>7.5</v>
      </c>
      <c r="M40" s="206">
        <v>1.08</v>
      </c>
      <c r="N40" s="206">
        <v>1.39</v>
      </c>
      <c r="O40" s="206">
        <v>0</v>
      </c>
      <c r="P40" s="206">
        <v>1.44</v>
      </c>
      <c r="Q40" s="206">
        <v>0.25</v>
      </c>
      <c r="R40" s="206">
        <v>0.5</v>
      </c>
      <c r="S40" s="206">
        <v>0.31</v>
      </c>
      <c r="T40" s="206">
        <v>0.56000000000000005</v>
      </c>
      <c r="U40" s="206">
        <v>0.49</v>
      </c>
      <c r="V40" s="206">
        <v>0.21</v>
      </c>
      <c r="W40" s="206">
        <v>0.78</v>
      </c>
      <c r="X40" s="206">
        <v>3.57</v>
      </c>
      <c r="Y40" s="206">
        <v>0</v>
      </c>
      <c r="Z40" s="206">
        <v>2.87</v>
      </c>
      <c r="AA40" s="206">
        <v>1.07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7.5</v>
      </c>
      <c r="M41" s="206">
        <v>1.08</v>
      </c>
      <c r="N41" s="206">
        <v>1.39</v>
      </c>
      <c r="O41" s="206">
        <v>0</v>
      </c>
      <c r="P41" s="206">
        <v>1.44</v>
      </c>
      <c r="Q41" s="206">
        <v>0.25</v>
      </c>
      <c r="R41" s="206">
        <v>0.5</v>
      </c>
      <c r="S41" s="206">
        <v>0.31</v>
      </c>
      <c r="T41" s="206">
        <v>0.56000000000000005</v>
      </c>
      <c r="U41" s="206">
        <v>0.49</v>
      </c>
      <c r="V41" s="206">
        <v>0.21</v>
      </c>
      <c r="W41" s="206">
        <v>0.78</v>
      </c>
      <c r="X41" s="206">
        <v>3.57</v>
      </c>
      <c r="Y41" s="206">
        <v>0</v>
      </c>
      <c r="Z41" s="206">
        <v>2.87</v>
      </c>
      <c r="AA41" s="206">
        <v>1.07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0.36</v>
      </c>
      <c r="L42" s="206">
        <v>7.5</v>
      </c>
      <c r="M42" s="206">
        <v>1.08</v>
      </c>
      <c r="N42" s="206">
        <v>1.39</v>
      </c>
      <c r="O42" s="206">
        <v>0</v>
      </c>
      <c r="P42" s="206">
        <v>1.44</v>
      </c>
      <c r="Q42" s="206">
        <v>0.25</v>
      </c>
      <c r="R42" s="206">
        <v>0.5</v>
      </c>
      <c r="S42" s="206">
        <v>0.31</v>
      </c>
      <c r="T42" s="206">
        <v>0.56000000000000005</v>
      </c>
      <c r="U42" s="206">
        <v>0.49</v>
      </c>
      <c r="V42" s="206">
        <v>0.21</v>
      </c>
      <c r="W42" s="206">
        <v>0.78</v>
      </c>
      <c r="X42" s="206">
        <v>3.57</v>
      </c>
      <c r="Y42" s="206">
        <v>0</v>
      </c>
      <c r="Z42" s="206">
        <v>2.87</v>
      </c>
      <c r="AA42" s="206">
        <v>1.07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0.36</v>
      </c>
      <c r="L43" s="206">
        <v>7.5</v>
      </c>
      <c r="M43" s="206">
        <v>1.08</v>
      </c>
      <c r="N43" s="206">
        <v>1.39</v>
      </c>
      <c r="O43" s="206">
        <v>0</v>
      </c>
      <c r="P43" s="206">
        <v>1.44</v>
      </c>
      <c r="Q43" s="206">
        <v>0.25</v>
      </c>
      <c r="R43" s="206">
        <v>0.5</v>
      </c>
      <c r="S43" s="206">
        <v>0.31</v>
      </c>
      <c r="T43" s="206">
        <v>0.56000000000000005</v>
      </c>
      <c r="U43" s="206">
        <v>0.49</v>
      </c>
      <c r="V43" s="206">
        <v>0.21</v>
      </c>
      <c r="W43" s="206">
        <v>0.78</v>
      </c>
      <c r="X43" s="206">
        <v>3.57</v>
      </c>
      <c r="Y43" s="206">
        <v>0</v>
      </c>
      <c r="Z43" s="206">
        <v>2.87</v>
      </c>
      <c r="AA43" s="206">
        <v>1.07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0.36</v>
      </c>
      <c r="L44" s="206">
        <v>7.5</v>
      </c>
      <c r="M44" s="206">
        <v>1.08</v>
      </c>
      <c r="N44" s="206">
        <v>1.39</v>
      </c>
      <c r="O44" s="206">
        <v>0</v>
      </c>
      <c r="P44" s="206">
        <v>1.44</v>
      </c>
      <c r="Q44" s="206">
        <v>0.25</v>
      </c>
      <c r="R44" s="206">
        <v>0.5</v>
      </c>
      <c r="S44" s="206">
        <v>0.31</v>
      </c>
      <c r="T44" s="206">
        <v>0.56000000000000005</v>
      </c>
      <c r="U44" s="206">
        <v>0.49</v>
      </c>
      <c r="V44" s="206">
        <v>0.21</v>
      </c>
      <c r="W44" s="206">
        <v>0.78</v>
      </c>
      <c r="X44" s="206">
        <v>3.57</v>
      </c>
      <c r="Y44" s="206">
        <v>0</v>
      </c>
      <c r="Z44" s="206">
        <v>2.87</v>
      </c>
      <c r="AA44" s="206">
        <v>1.07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0.36</v>
      </c>
      <c r="L45" s="206">
        <v>7.5</v>
      </c>
      <c r="M45" s="206">
        <v>1.08</v>
      </c>
      <c r="N45" s="206">
        <v>1.39</v>
      </c>
      <c r="O45" s="206">
        <v>0</v>
      </c>
      <c r="P45" s="206">
        <v>1.44</v>
      </c>
      <c r="Q45" s="206">
        <v>0.25</v>
      </c>
      <c r="R45" s="206">
        <v>0.5</v>
      </c>
      <c r="S45" s="206">
        <v>0.31</v>
      </c>
      <c r="T45" s="206">
        <v>0.56000000000000005</v>
      </c>
      <c r="U45" s="206">
        <v>0.49</v>
      </c>
      <c r="V45" s="206">
        <v>0.21</v>
      </c>
      <c r="W45" s="206">
        <v>0.78</v>
      </c>
      <c r="X45" s="206">
        <v>3.57</v>
      </c>
      <c r="Y45" s="206">
        <v>0</v>
      </c>
      <c r="Z45" s="206">
        <v>2.87</v>
      </c>
      <c r="AA45" s="206">
        <v>1.07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0.36</v>
      </c>
      <c r="L46" s="206">
        <v>7.5</v>
      </c>
      <c r="M46" s="206">
        <v>1.08</v>
      </c>
      <c r="N46" s="206">
        <v>1.39</v>
      </c>
      <c r="O46" s="206">
        <v>0</v>
      </c>
      <c r="P46" s="206">
        <v>1.44</v>
      </c>
      <c r="Q46" s="206">
        <v>0.25</v>
      </c>
      <c r="R46" s="206">
        <v>0.5</v>
      </c>
      <c r="S46" s="206">
        <v>0.31</v>
      </c>
      <c r="T46" s="206">
        <v>0.56000000000000005</v>
      </c>
      <c r="U46" s="206">
        <v>0.49</v>
      </c>
      <c r="V46" s="206">
        <v>0.21</v>
      </c>
      <c r="W46" s="206">
        <v>0.78</v>
      </c>
      <c r="X46" s="206">
        <v>3.57</v>
      </c>
      <c r="Y46" s="206">
        <v>0</v>
      </c>
      <c r="Z46" s="206">
        <v>2.87</v>
      </c>
      <c r="AA46" s="206">
        <v>1.07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0.36</v>
      </c>
      <c r="L47" s="206">
        <v>7.5</v>
      </c>
      <c r="M47" s="206">
        <v>1.08</v>
      </c>
      <c r="N47" s="206">
        <v>1.39</v>
      </c>
      <c r="O47" s="206">
        <v>0</v>
      </c>
      <c r="P47" s="206">
        <v>1.44</v>
      </c>
      <c r="Q47" s="206">
        <v>0.25</v>
      </c>
      <c r="R47" s="206">
        <v>0.5</v>
      </c>
      <c r="S47" s="206">
        <v>0.31</v>
      </c>
      <c r="T47" s="206">
        <v>0.56000000000000005</v>
      </c>
      <c r="U47" s="206">
        <v>0.49</v>
      </c>
      <c r="V47" s="206">
        <v>0.21</v>
      </c>
      <c r="W47" s="206">
        <v>0.78</v>
      </c>
      <c r="X47" s="206">
        <v>3.57</v>
      </c>
      <c r="Y47" s="206">
        <v>0</v>
      </c>
      <c r="Z47" s="206">
        <v>2.87</v>
      </c>
      <c r="AA47" s="206">
        <v>1.07</v>
      </c>
      <c r="AB47" s="206">
        <v>0</v>
      </c>
      <c r="AC47" s="206">
        <v>13.18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0.36</v>
      </c>
      <c r="L48" s="206">
        <v>7.5</v>
      </c>
      <c r="M48" s="206">
        <v>1.08</v>
      </c>
      <c r="N48" s="206">
        <v>1.39</v>
      </c>
      <c r="O48" s="206">
        <v>0</v>
      </c>
      <c r="P48" s="206">
        <v>1.44</v>
      </c>
      <c r="Q48" s="206">
        <v>0.25</v>
      </c>
      <c r="R48" s="206">
        <v>0.5</v>
      </c>
      <c r="S48" s="206">
        <v>0.31</v>
      </c>
      <c r="T48" s="206">
        <v>0.56000000000000005</v>
      </c>
      <c r="U48" s="206">
        <v>0.49</v>
      </c>
      <c r="V48" s="206">
        <v>0.21</v>
      </c>
      <c r="W48" s="206">
        <v>0.78</v>
      </c>
      <c r="X48" s="206">
        <v>3.57</v>
      </c>
      <c r="Y48" s="206">
        <v>0</v>
      </c>
      <c r="Z48" s="206">
        <v>2.87</v>
      </c>
      <c r="AA48" s="206">
        <v>1.07</v>
      </c>
      <c r="AB48" s="206">
        <v>0</v>
      </c>
      <c r="AC48" s="206">
        <v>13.18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0.36</v>
      </c>
      <c r="L49" s="206">
        <v>7.5</v>
      </c>
      <c r="M49" s="206">
        <v>1.08</v>
      </c>
      <c r="N49" s="206">
        <v>1.39</v>
      </c>
      <c r="O49" s="206">
        <v>0</v>
      </c>
      <c r="P49" s="206">
        <v>1.44</v>
      </c>
      <c r="Q49" s="206">
        <v>0.25</v>
      </c>
      <c r="R49" s="206">
        <v>0.5</v>
      </c>
      <c r="S49" s="206">
        <v>0.31</v>
      </c>
      <c r="T49" s="206">
        <v>0.56000000000000005</v>
      </c>
      <c r="U49" s="206">
        <v>0.49</v>
      </c>
      <c r="V49" s="206">
        <v>0.21</v>
      </c>
      <c r="W49" s="206">
        <v>0.78</v>
      </c>
      <c r="X49" s="206">
        <v>3.57</v>
      </c>
      <c r="Y49" s="206">
        <v>0</v>
      </c>
      <c r="Z49" s="206">
        <v>2.87</v>
      </c>
      <c r="AA49" s="206">
        <v>1.07</v>
      </c>
      <c r="AB49" s="206">
        <v>0</v>
      </c>
      <c r="AC49" s="206">
        <v>17.170000000000002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0.36</v>
      </c>
      <c r="L50" s="206">
        <v>7.5</v>
      </c>
      <c r="M50" s="206">
        <v>1.08</v>
      </c>
      <c r="N50" s="206">
        <v>1.39</v>
      </c>
      <c r="O50" s="206">
        <v>0</v>
      </c>
      <c r="P50" s="206">
        <v>1.44</v>
      </c>
      <c r="Q50" s="206">
        <v>0.25</v>
      </c>
      <c r="R50" s="206">
        <v>0.5</v>
      </c>
      <c r="S50" s="206">
        <v>0.31</v>
      </c>
      <c r="T50" s="206">
        <v>0.56000000000000005</v>
      </c>
      <c r="U50" s="206">
        <v>0.49</v>
      </c>
      <c r="V50" s="206">
        <v>0.21</v>
      </c>
      <c r="W50" s="206">
        <v>0.78</v>
      </c>
      <c r="X50" s="206">
        <v>3.57</v>
      </c>
      <c r="Y50" s="206">
        <v>0</v>
      </c>
      <c r="Z50" s="206">
        <v>2.87</v>
      </c>
      <c r="AA50" s="206">
        <v>1.07</v>
      </c>
      <c r="AB50" s="206">
        <v>0</v>
      </c>
      <c r="AC50" s="206">
        <v>17.170000000000002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0.36</v>
      </c>
      <c r="L51" s="206">
        <v>7.5</v>
      </c>
      <c r="M51" s="206">
        <v>1.08</v>
      </c>
      <c r="N51" s="206">
        <v>1.39</v>
      </c>
      <c r="O51" s="206">
        <v>0</v>
      </c>
      <c r="P51" s="206">
        <v>1.44</v>
      </c>
      <c r="Q51" s="206">
        <v>0.25</v>
      </c>
      <c r="R51" s="206">
        <v>0.5</v>
      </c>
      <c r="S51" s="206">
        <v>0.31</v>
      </c>
      <c r="T51" s="206">
        <v>0.56000000000000005</v>
      </c>
      <c r="U51" s="206">
        <v>0.49</v>
      </c>
      <c r="V51" s="206">
        <v>0.21</v>
      </c>
      <c r="W51" s="206">
        <v>0.78</v>
      </c>
      <c r="X51" s="206">
        <v>3.57</v>
      </c>
      <c r="Y51" s="206">
        <v>0</v>
      </c>
      <c r="Z51" s="206">
        <v>2.87</v>
      </c>
      <c r="AA51" s="206">
        <v>1.07</v>
      </c>
      <c r="AB51" s="206">
        <v>0</v>
      </c>
      <c r="AC51" s="206">
        <v>17.170000000000002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0.36</v>
      </c>
      <c r="L52" s="206">
        <v>7.5</v>
      </c>
      <c r="M52" s="206">
        <v>1.08</v>
      </c>
      <c r="N52" s="206">
        <v>1.39</v>
      </c>
      <c r="O52" s="206">
        <v>0</v>
      </c>
      <c r="P52" s="206">
        <v>1.44</v>
      </c>
      <c r="Q52" s="206">
        <v>0.25</v>
      </c>
      <c r="R52" s="206">
        <v>0.5</v>
      </c>
      <c r="S52" s="206">
        <v>0.31</v>
      </c>
      <c r="T52" s="206">
        <v>0.56000000000000005</v>
      </c>
      <c r="U52" s="206">
        <v>0.49</v>
      </c>
      <c r="V52" s="206">
        <v>0.21</v>
      </c>
      <c r="W52" s="206">
        <v>0.78</v>
      </c>
      <c r="X52" s="206">
        <v>3.57</v>
      </c>
      <c r="Y52" s="206">
        <v>0</v>
      </c>
      <c r="Z52" s="206">
        <v>2.87</v>
      </c>
      <c r="AA52" s="206">
        <v>1.07</v>
      </c>
      <c r="AB52" s="206">
        <v>0</v>
      </c>
      <c r="AC52" s="206">
        <v>17.170000000000002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0.36</v>
      </c>
      <c r="L53" s="206">
        <v>7.49</v>
      </c>
      <c r="M53" s="206">
        <v>1.08</v>
      </c>
      <c r="N53" s="206">
        <v>1.39</v>
      </c>
      <c r="O53" s="206">
        <v>0</v>
      </c>
      <c r="P53" s="206">
        <v>1.44</v>
      </c>
      <c r="Q53" s="206">
        <v>0.26</v>
      </c>
      <c r="R53" s="206">
        <v>0.5</v>
      </c>
      <c r="S53" s="206">
        <v>0.31</v>
      </c>
      <c r="T53" s="206">
        <v>0.56000000000000005</v>
      </c>
      <c r="U53" s="206">
        <v>0.49</v>
      </c>
      <c r="V53" s="206">
        <v>0.21</v>
      </c>
      <c r="W53" s="206">
        <v>0.78</v>
      </c>
      <c r="X53" s="206">
        <v>3.57</v>
      </c>
      <c r="Y53" s="206">
        <v>0</v>
      </c>
      <c r="Z53" s="206">
        <v>2.87</v>
      </c>
      <c r="AA53" s="206">
        <v>1.07</v>
      </c>
      <c r="AB53" s="206">
        <v>0</v>
      </c>
      <c r="AC53" s="206">
        <v>17.170000000000002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16.13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0.36</v>
      </c>
      <c r="L54" s="206">
        <v>7.49</v>
      </c>
      <c r="M54" s="206">
        <v>1.08</v>
      </c>
      <c r="N54" s="206">
        <v>1.39</v>
      </c>
      <c r="O54" s="206">
        <v>0</v>
      </c>
      <c r="P54" s="206">
        <v>1.44</v>
      </c>
      <c r="Q54" s="206">
        <v>0.26</v>
      </c>
      <c r="R54" s="206">
        <v>0.5</v>
      </c>
      <c r="S54" s="206">
        <v>0.31</v>
      </c>
      <c r="T54" s="206">
        <v>0.56000000000000005</v>
      </c>
      <c r="U54" s="206">
        <v>0.49</v>
      </c>
      <c r="V54" s="206">
        <v>0.21</v>
      </c>
      <c r="W54" s="206">
        <v>0.78</v>
      </c>
      <c r="X54" s="206">
        <v>3.57</v>
      </c>
      <c r="Y54" s="206">
        <v>0</v>
      </c>
      <c r="Z54" s="206">
        <v>2.87</v>
      </c>
      <c r="AA54" s="206">
        <v>1.07</v>
      </c>
      <c r="AB54" s="206">
        <v>0</v>
      </c>
      <c r="AC54" s="206">
        <v>17.170000000000002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16.13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0.36</v>
      </c>
      <c r="L55" s="206">
        <v>7.49</v>
      </c>
      <c r="M55" s="206">
        <v>1.08</v>
      </c>
      <c r="N55" s="206">
        <v>1.39</v>
      </c>
      <c r="O55" s="206">
        <v>0</v>
      </c>
      <c r="P55" s="206">
        <v>1.44</v>
      </c>
      <c r="Q55" s="206">
        <v>0.26</v>
      </c>
      <c r="R55" s="206">
        <v>0.5</v>
      </c>
      <c r="S55" s="206">
        <v>0.31</v>
      </c>
      <c r="T55" s="206">
        <v>0.56000000000000005</v>
      </c>
      <c r="U55" s="206">
        <v>0.49</v>
      </c>
      <c r="V55" s="206">
        <v>0.21</v>
      </c>
      <c r="W55" s="206">
        <v>0.78</v>
      </c>
      <c r="X55" s="206">
        <v>3.57</v>
      </c>
      <c r="Y55" s="206">
        <v>0</v>
      </c>
      <c r="Z55" s="206">
        <v>2.87</v>
      </c>
      <c r="AA55" s="206">
        <v>0.95</v>
      </c>
      <c r="AB55" s="206">
        <v>0</v>
      </c>
      <c r="AC55" s="206">
        <v>17.38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16.13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0.36</v>
      </c>
      <c r="L56" s="206">
        <v>7.49</v>
      </c>
      <c r="M56" s="206">
        <v>1.08</v>
      </c>
      <c r="N56" s="206">
        <v>1.39</v>
      </c>
      <c r="O56" s="206">
        <v>0</v>
      </c>
      <c r="P56" s="206">
        <v>1.44</v>
      </c>
      <c r="Q56" s="206">
        <v>0.26</v>
      </c>
      <c r="R56" s="206">
        <v>0.5</v>
      </c>
      <c r="S56" s="206">
        <v>0.31</v>
      </c>
      <c r="T56" s="206">
        <v>0.56000000000000005</v>
      </c>
      <c r="U56" s="206">
        <v>0.49</v>
      </c>
      <c r="V56" s="206">
        <v>0.21</v>
      </c>
      <c r="W56" s="206">
        <v>0.78</v>
      </c>
      <c r="X56" s="206">
        <v>3.57</v>
      </c>
      <c r="Y56" s="206">
        <v>0</v>
      </c>
      <c r="Z56" s="206">
        <v>2.87</v>
      </c>
      <c r="AA56" s="206">
        <v>0.95</v>
      </c>
      <c r="AB56" s="206">
        <v>0</v>
      </c>
      <c r="AC56" s="206">
        <v>17.38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16.13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0</v>
      </c>
      <c r="L57" s="206">
        <v>7.49</v>
      </c>
      <c r="M57" s="206">
        <v>1.08</v>
      </c>
      <c r="N57" s="206">
        <v>1.39</v>
      </c>
      <c r="O57" s="206">
        <v>0</v>
      </c>
      <c r="P57" s="206">
        <v>1.44</v>
      </c>
      <c r="Q57" s="206">
        <v>0.26</v>
      </c>
      <c r="R57" s="206">
        <v>0.5</v>
      </c>
      <c r="S57" s="206">
        <v>0.31</v>
      </c>
      <c r="T57" s="206">
        <v>0.56000000000000005</v>
      </c>
      <c r="U57" s="206">
        <v>0.49</v>
      </c>
      <c r="V57" s="206">
        <v>0.21</v>
      </c>
      <c r="W57" s="206">
        <v>0.78</v>
      </c>
      <c r="X57" s="206">
        <v>3.57</v>
      </c>
      <c r="Y57" s="206">
        <v>0</v>
      </c>
      <c r="Z57" s="206">
        <v>2.87</v>
      </c>
      <c r="AA57" s="206">
        <v>0.95</v>
      </c>
      <c r="AB57" s="206">
        <v>0</v>
      </c>
      <c r="AC57" s="206">
        <v>17.38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16.13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0.36</v>
      </c>
      <c r="L58" s="206">
        <v>7.49</v>
      </c>
      <c r="M58" s="206">
        <v>1.08</v>
      </c>
      <c r="N58" s="206">
        <v>1.39</v>
      </c>
      <c r="O58" s="206">
        <v>0</v>
      </c>
      <c r="P58" s="206">
        <v>1.44</v>
      </c>
      <c r="Q58" s="206">
        <v>0.26</v>
      </c>
      <c r="R58" s="206">
        <v>0.5</v>
      </c>
      <c r="S58" s="206">
        <v>0.31</v>
      </c>
      <c r="T58" s="206">
        <v>0.56000000000000005</v>
      </c>
      <c r="U58" s="206">
        <v>0.49</v>
      </c>
      <c r="V58" s="206">
        <v>0.21</v>
      </c>
      <c r="W58" s="206">
        <v>0.78</v>
      </c>
      <c r="X58" s="206">
        <v>3.57</v>
      </c>
      <c r="Y58" s="206">
        <v>0</v>
      </c>
      <c r="Z58" s="206">
        <v>2.87</v>
      </c>
      <c r="AA58" s="206">
        <v>0.95</v>
      </c>
      <c r="AB58" s="206">
        <v>0</v>
      </c>
      <c r="AC58" s="206">
        <v>17.38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14.43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0.36</v>
      </c>
      <c r="L59" s="206">
        <v>7.49</v>
      </c>
      <c r="M59" s="206">
        <v>1.08</v>
      </c>
      <c r="N59" s="206">
        <v>1.39</v>
      </c>
      <c r="O59" s="206">
        <v>0</v>
      </c>
      <c r="P59" s="206">
        <v>1.44</v>
      </c>
      <c r="Q59" s="206">
        <v>0.26</v>
      </c>
      <c r="R59" s="206">
        <v>0.5</v>
      </c>
      <c r="S59" s="206">
        <v>0.31</v>
      </c>
      <c r="T59" s="206">
        <v>0.56000000000000005</v>
      </c>
      <c r="U59" s="206">
        <v>0.49</v>
      </c>
      <c r="V59" s="206">
        <v>0.21</v>
      </c>
      <c r="W59" s="206">
        <v>0.78</v>
      </c>
      <c r="X59" s="206">
        <v>3.57</v>
      </c>
      <c r="Y59" s="206">
        <v>0</v>
      </c>
      <c r="Z59" s="206">
        <v>2.87</v>
      </c>
      <c r="AA59" s="206">
        <v>0.95</v>
      </c>
      <c r="AB59" s="206">
        <v>0</v>
      </c>
      <c r="AC59" s="206">
        <v>17.38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14.43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0.36</v>
      </c>
      <c r="L60" s="206">
        <v>7.49</v>
      </c>
      <c r="M60" s="206">
        <v>1.08</v>
      </c>
      <c r="N60" s="206">
        <v>1.39</v>
      </c>
      <c r="O60" s="206">
        <v>0</v>
      </c>
      <c r="P60" s="206">
        <v>1.44</v>
      </c>
      <c r="Q60" s="206">
        <v>0.26</v>
      </c>
      <c r="R60" s="206">
        <v>0.5</v>
      </c>
      <c r="S60" s="206">
        <v>0.31</v>
      </c>
      <c r="T60" s="206">
        <v>0.56000000000000005</v>
      </c>
      <c r="U60" s="206">
        <v>0.49</v>
      </c>
      <c r="V60" s="206">
        <v>0.21</v>
      </c>
      <c r="W60" s="206">
        <v>0.78</v>
      </c>
      <c r="X60" s="206">
        <v>3.57</v>
      </c>
      <c r="Y60" s="206">
        <v>0</v>
      </c>
      <c r="Z60" s="206">
        <v>2.87</v>
      </c>
      <c r="AA60" s="206">
        <v>0.95</v>
      </c>
      <c r="AB60" s="206">
        <v>0</v>
      </c>
      <c r="AC60" s="206">
        <v>17.38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14.43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0.36</v>
      </c>
      <c r="L61" s="206">
        <v>7.5</v>
      </c>
      <c r="M61" s="206">
        <v>1.08</v>
      </c>
      <c r="N61" s="206">
        <v>1.39</v>
      </c>
      <c r="O61" s="206">
        <v>0</v>
      </c>
      <c r="P61" s="206">
        <v>1.44</v>
      </c>
      <c r="Q61" s="206">
        <v>0.26</v>
      </c>
      <c r="R61" s="206">
        <v>0.5</v>
      </c>
      <c r="S61" s="206">
        <v>0.31</v>
      </c>
      <c r="T61" s="206">
        <v>0.56000000000000005</v>
      </c>
      <c r="U61" s="206">
        <v>0.49</v>
      </c>
      <c r="V61" s="206">
        <v>0.21</v>
      </c>
      <c r="W61" s="206">
        <v>0.78</v>
      </c>
      <c r="X61" s="206">
        <v>3.57</v>
      </c>
      <c r="Y61" s="206">
        <v>0</v>
      </c>
      <c r="Z61" s="206">
        <v>2.87</v>
      </c>
      <c r="AA61" s="206">
        <v>0.95</v>
      </c>
      <c r="AB61" s="206">
        <v>0</v>
      </c>
      <c r="AC61" s="206">
        <v>13.49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14.43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0.36</v>
      </c>
      <c r="L62" s="206">
        <v>7.5</v>
      </c>
      <c r="M62" s="206">
        <v>1.08</v>
      </c>
      <c r="N62" s="206">
        <v>1.39</v>
      </c>
      <c r="O62" s="206">
        <v>0</v>
      </c>
      <c r="P62" s="206">
        <v>1.44</v>
      </c>
      <c r="Q62" s="206">
        <v>0.26</v>
      </c>
      <c r="R62" s="206">
        <v>0.5</v>
      </c>
      <c r="S62" s="206">
        <v>0.31</v>
      </c>
      <c r="T62" s="206">
        <v>0.56000000000000005</v>
      </c>
      <c r="U62" s="206">
        <v>0.49</v>
      </c>
      <c r="V62" s="206">
        <v>0.21</v>
      </c>
      <c r="W62" s="206">
        <v>0.78</v>
      </c>
      <c r="X62" s="206">
        <v>3.57</v>
      </c>
      <c r="Y62" s="206">
        <v>0</v>
      </c>
      <c r="Z62" s="206">
        <v>2.87</v>
      </c>
      <c r="AA62" s="206">
        <v>0.95</v>
      </c>
      <c r="AB62" s="206">
        <v>0</v>
      </c>
      <c r="AC62" s="206">
        <v>13.49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14.43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0.36</v>
      </c>
      <c r="L63" s="206">
        <v>7.5</v>
      </c>
      <c r="M63" s="206">
        <v>1.08</v>
      </c>
      <c r="N63" s="206">
        <v>1.39</v>
      </c>
      <c r="O63" s="206">
        <v>0</v>
      </c>
      <c r="P63" s="206">
        <v>1.44</v>
      </c>
      <c r="Q63" s="206">
        <v>0.26</v>
      </c>
      <c r="R63" s="206">
        <v>0.5</v>
      </c>
      <c r="S63" s="206">
        <v>0.31</v>
      </c>
      <c r="T63" s="206">
        <v>0.56000000000000005</v>
      </c>
      <c r="U63" s="206">
        <v>0.49</v>
      </c>
      <c r="V63" s="206">
        <v>0.21</v>
      </c>
      <c r="W63" s="206">
        <v>0.78</v>
      </c>
      <c r="X63" s="206">
        <v>3.57</v>
      </c>
      <c r="Y63" s="206">
        <v>0</v>
      </c>
      <c r="Z63" s="206">
        <v>2.87</v>
      </c>
      <c r="AA63" s="206">
        <v>0.95</v>
      </c>
      <c r="AB63" s="206">
        <v>0</v>
      </c>
      <c r="AC63" s="206">
        <v>13.49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14.43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0.36</v>
      </c>
      <c r="L64" s="206">
        <v>7.5</v>
      </c>
      <c r="M64" s="206">
        <v>1.08</v>
      </c>
      <c r="N64" s="206">
        <v>1.39</v>
      </c>
      <c r="O64" s="206">
        <v>0</v>
      </c>
      <c r="P64" s="206">
        <v>1.44</v>
      </c>
      <c r="Q64" s="206">
        <v>0.25</v>
      </c>
      <c r="R64" s="206">
        <v>0.5</v>
      </c>
      <c r="S64" s="206">
        <v>0.31</v>
      </c>
      <c r="T64" s="206">
        <v>0.56000000000000005</v>
      </c>
      <c r="U64" s="206">
        <v>0.49</v>
      </c>
      <c r="V64" s="206">
        <v>0.21</v>
      </c>
      <c r="W64" s="206">
        <v>0.78</v>
      </c>
      <c r="X64" s="206">
        <v>3.57</v>
      </c>
      <c r="Y64" s="206">
        <v>0</v>
      </c>
      <c r="Z64" s="206">
        <v>2.87</v>
      </c>
      <c r="AA64" s="206">
        <v>0.95</v>
      </c>
      <c r="AB64" s="206">
        <v>0</v>
      </c>
      <c r="AC64" s="206">
        <v>13.49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14.43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0.36</v>
      </c>
      <c r="L65" s="206">
        <v>7.5</v>
      </c>
      <c r="M65" s="206">
        <v>1.08</v>
      </c>
      <c r="N65" s="206">
        <v>1.39</v>
      </c>
      <c r="O65" s="206">
        <v>0</v>
      </c>
      <c r="P65" s="206">
        <v>1.44</v>
      </c>
      <c r="Q65" s="206">
        <v>0.25</v>
      </c>
      <c r="R65" s="206">
        <v>0.5</v>
      </c>
      <c r="S65" s="206">
        <v>0.31</v>
      </c>
      <c r="T65" s="206">
        <v>0.56000000000000005</v>
      </c>
      <c r="U65" s="206">
        <v>0.49</v>
      </c>
      <c r="V65" s="206">
        <v>0.21</v>
      </c>
      <c r="W65" s="206">
        <v>0.78</v>
      </c>
      <c r="X65" s="206">
        <v>3.57</v>
      </c>
      <c r="Y65" s="206">
        <v>0</v>
      </c>
      <c r="Z65" s="206">
        <v>2.87</v>
      </c>
      <c r="AA65" s="206">
        <v>0.95</v>
      </c>
      <c r="AB65" s="206">
        <v>0</v>
      </c>
      <c r="AC65" s="206">
        <v>13.49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14.43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0.36</v>
      </c>
      <c r="L66" s="206">
        <v>7.5</v>
      </c>
      <c r="M66" s="206">
        <v>1.08</v>
      </c>
      <c r="N66" s="206">
        <v>1.39</v>
      </c>
      <c r="O66" s="206">
        <v>0</v>
      </c>
      <c r="P66" s="206">
        <v>1.44</v>
      </c>
      <c r="Q66" s="206">
        <v>0.25</v>
      </c>
      <c r="R66" s="206">
        <v>0.5</v>
      </c>
      <c r="S66" s="206">
        <v>0.31</v>
      </c>
      <c r="T66" s="206">
        <v>0.56000000000000005</v>
      </c>
      <c r="U66" s="206">
        <v>0.49</v>
      </c>
      <c r="V66" s="206">
        <v>0.21</v>
      </c>
      <c r="W66" s="206">
        <v>0.78</v>
      </c>
      <c r="X66" s="206">
        <v>3.57</v>
      </c>
      <c r="Y66" s="206">
        <v>0</v>
      </c>
      <c r="Z66" s="206">
        <v>2.87</v>
      </c>
      <c r="AA66" s="206">
        <v>0.95</v>
      </c>
      <c r="AB66" s="206">
        <v>0</v>
      </c>
      <c r="AC66" s="206">
        <v>13.49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14.43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0.36</v>
      </c>
      <c r="L67" s="206">
        <v>7.49</v>
      </c>
      <c r="M67" s="206">
        <v>1.08</v>
      </c>
      <c r="N67" s="206">
        <v>1.39</v>
      </c>
      <c r="O67" s="206">
        <v>0</v>
      </c>
      <c r="P67" s="206">
        <v>1.44</v>
      </c>
      <c r="Q67" s="206">
        <v>0.25</v>
      </c>
      <c r="R67" s="206">
        <v>0.5</v>
      </c>
      <c r="S67" s="206">
        <v>0.31</v>
      </c>
      <c r="T67" s="206">
        <v>0.56000000000000005</v>
      </c>
      <c r="U67" s="206">
        <v>0.49</v>
      </c>
      <c r="V67" s="206">
        <v>0.21</v>
      </c>
      <c r="W67" s="206">
        <v>0.78</v>
      </c>
      <c r="X67" s="206">
        <v>3.57</v>
      </c>
      <c r="Y67" s="206">
        <v>0</v>
      </c>
      <c r="Z67" s="206">
        <v>2.87</v>
      </c>
      <c r="AA67" s="206">
        <v>0.95</v>
      </c>
      <c r="AB67" s="206">
        <v>0</v>
      </c>
      <c r="AC67" s="206">
        <v>13.49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14.43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0.36</v>
      </c>
      <c r="L68" s="206">
        <v>7.49</v>
      </c>
      <c r="M68" s="206">
        <v>1.08</v>
      </c>
      <c r="N68" s="206">
        <v>1.39</v>
      </c>
      <c r="O68" s="206">
        <v>0</v>
      </c>
      <c r="P68" s="206">
        <v>1.44</v>
      </c>
      <c r="Q68" s="206">
        <v>0.25</v>
      </c>
      <c r="R68" s="206">
        <v>0.5</v>
      </c>
      <c r="S68" s="206">
        <v>0.31</v>
      </c>
      <c r="T68" s="206">
        <v>0.56000000000000005</v>
      </c>
      <c r="U68" s="206">
        <v>0.49</v>
      </c>
      <c r="V68" s="206">
        <v>0.21</v>
      </c>
      <c r="W68" s="206">
        <v>0.78</v>
      </c>
      <c r="X68" s="206">
        <v>3.57</v>
      </c>
      <c r="Y68" s="206">
        <v>0</v>
      </c>
      <c r="Z68" s="206">
        <v>2.87</v>
      </c>
      <c r="AA68" s="206">
        <v>0.95</v>
      </c>
      <c r="AB68" s="206">
        <v>0</v>
      </c>
      <c r="AC68" s="206">
        <v>13.49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14.43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0.36</v>
      </c>
      <c r="L69" s="206">
        <v>7.49</v>
      </c>
      <c r="M69" s="206">
        <v>1.08</v>
      </c>
      <c r="N69" s="206">
        <v>1.39</v>
      </c>
      <c r="O69" s="206">
        <v>0</v>
      </c>
      <c r="P69" s="206">
        <v>1.44</v>
      </c>
      <c r="Q69" s="206">
        <v>0.25</v>
      </c>
      <c r="R69" s="206">
        <v>0.5</v>
      </c>
      <c r="S69" s="206">
        <v>0.31</v>
      </c>
      <c r="T69" s="206">
        <v>0.56000000000000005</v>
      </c>
      <c r="U69" s="206">
        <v>0.49</v>
      </c>
      <c r="V69" s="206">
        <v>0.21</v>
      </c>
      <c r="W69" s="206">
        <v>0.78</v>
      </c>
      <c r="X69" s="206">
        <v>3.57</v>
      </c>
      <c r="Y69" s="206">
        <v>0</v>
      </c>
      <c r="Z69" s="206">
        <v>2.87</v>
      </c>
      <c r="AA69" s="206">
        <v>0.95</v>
      </c>
      <c r="AB69" s="206">
        <v>0</v>
      </c>
      <c r="AC69" s="206">
        <v>17.38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14.43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0.36</v>
      </c>
      <c r="L70" s="206">
        <v>7.49</v>
      </c>
      <c r="M70" s="206">
        <v>1.08</v>
      </c>
      <c r="N70" s="206">
        <v>1.39</v>
      </c>
      <c r="O70" s="206">
        <v>0</v>
      </c>
      <c r="P70" s="206">
        <v>1.44</v>
      </c>
      <c r="Q70" s="206">
        <v>0.25</v>
      </c>
      <c r="R70" s="206">
        <v>0.5</v>
      </c>
      <c r="S70" s="206">
        <v>0.31</v>
      </c>
      <c r="T70" s="206">
        <v>0.56000000000000005</v>
      </c>
      <c r="U70" s="206">
        <v>0.49</v>
      </c>
      <c r="V70" s="206">
        <v>0.21</v>
      </c>
      <c r="W70" s="206">
        <v>0.78</v>
      </c>
      <c r="X70" s="206">
        <v>3.57</v>
      </c>
      <c r="Y70" s="206">
        <v>0</v>
      </c>
      <c r="Z70" s="206">
        <v>2.87</v>
      </c>
      <c r="AA70" s="206">
        <v>0.95</v>
      </c>
      <c r="AB70" s="206">
        <v>0</v>
      </c>
      <c r="AC70" s="206">
        <v>17.38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14.43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0.36</v>
      </c>
      <c r="L71" s="206">
        <v>7.5</v>
      </c>
      <c r="M71" s="206">
        <v>1.08</v>
      </c>
      <c r="N71" s="206">
        <v>1.39</v>
      </c>
      <c r="O71" s="206">
        <v>0</v>
      </c>
      <c r="P71" s="206">
        <v>1.44</v>
      </c>
      <c r="Q71" s="206">
        <v>0.25</v>
      </c>
      <c r="R71" s="206">
        <v>0.5</v>
      </c>
      <c r="S71" s="206">
        <v>0.31</v>
      </c>
      <c r="T71" s="206">
        <v>0.56000000000000005</v>
      </c>
      <c r="U71" s="206">
        <v>0.49</v>
      </c>
      <c r="V71" s="206">
        <v>0.21</v>
      </c>
      <c r="W71" s="206">
        <v>0.78</v>
      </c>
      <c r="X71" s="206">
        <v>3.57</v>
      </c>
      <c r="Y71" s="206">
        <v>0</v>
      </c>
      <c r="Z71" s="206">
        <v>2.87</v>
      </c>
      <c r="AA71" s="206">
        <v>0.95</v>
      </c>
      <c r="AB71" s="206">
        <v>0</v>
      </c>
      <c r="AC71" s="206">
        <v>17.170000000000002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0.36</v>
      </c>
      <c r="L72" s="206">
        <v>7.5</v>
      </c>
      <c r="M72" s="206">
        <v>1.08</v>
      </c>
      <c r="N72" s="206">
        <v>1.39</v>
      </c>
      <c r="O72" s="206">
        <v>0</v>
      </c>
      <c r="P72" s="206">
        <v>1.44</v>
      </c>
      <c r="Q72" s="206">
        <v>0.25</v>
      </c>
      <c r="R72" s="206">
        <v>0.5</v>
      </c>
      <c r="S72" s="206">
        <v>0.31</v>
      </c>
      <c r="T72" s="206">
        <v>0.56000000000000005</v>
      </c>
      <c r="U72" s="206">
        <v>0.49</v>
      </c>
      <c r="V72" s="206">
        <v>0.21</v>
      </c>
      <c r="W72" s="206">
        <v>0.78</v>
      </c>
      <c r="X72" s="206">
        <v>3.57</v>
      </c>
      <c r="Y72" s="206">
        <v>0</v>
      </c>
      <c r="Z72" s="206">
        <v>2.87</v>
      </c>
      <c r="AA72" s="206">
        <v>0.95</v>
      </c>
      <c r="AB72" s="206">
        <v>0</v>
      </c>
      <c r="AC72" s="206">
        <v>17.170000000000002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0.36</v>
      </c>
      <c r="L73" s="206">
        <v>7.5</v>
      </c>
      <c r="M73" s="206">
        <v>1.08</v>
      </c>
      <c r="N73" s="206">
        <v>1.39</v>
      </c>
      <c r="O73" s="206">
        <v>0</v>
      </c>
      <c r="P73" s="206">
        <v>1.44</v>
      </c>
      <c r="Q73" s="206">
        <v>0.25</v>
      </c>
      <c r="R73" s="206">
        <v>0.5</v>
      </c>
      <c r="S73" s="206">
        <v>0.31</v>
      </c>
      <c r="T73" s="206">
        <v>0.56000000000000005</v>
      </c>
      <c r="U73" s="206">
        <v>0.49</v>
      </c>
      <c r="V73" s="206">
        <v>0.21</v>
      </c>
      <c r="W73" s="206">
        <v>0.78</v>
      </c>
      <c r="X73" s="206">
        <v>3.57</v>
      </c>
      <c r="Y73" s="206">
        <v>0</v>
      </c>
      <c r="Z73" s="206">
        <v>2.87</v>
      </c>
      <c r="AA73" s="206">
        <v>0.95</v>
      </c>
      <c r="AB73" s="206">
        <v>0</v>
      </c>
      <c r="AC73" s="206">
        <v>17.170000000000002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0.36</v>
      </c>
      <c r="L74" s="206">
        <v>7.5</v>
      </c>
      <c r="M74" s="206">
        <v>1.08</v>
      </c>
      <c r="N74" s="206">
        <v>1.39</v>
      </c>
      <c r="O74" s="206">
        <v>0</v>
      </c>
      <c r="P74" s="206">
        <v>1.44</v>
      </c>
      <c r="Q74" s="206">
        <v>0.25</v>
      </c>
      <c r="R74" s="206">
        <v>0.5</v>
      </c>
      <c r="S74" s="206">
        <v>0.31</v>
      </c>
      <c r="T74" s="206">
        <v>0.56000000000000005</v>
      </c>
      <c r="U74" s="206">
        <v>0.49</v>
      </c>
      <c r="V74" s="206">
        <v>0.21</v>
      </c>
      <c r="W74" s="206">
        <v>0.78</v>
      </c>
      <c r="X74" s="206">
        <v>3.57</v>
      </c>
      <c r="Y74" s="206">
        <v>0</v>
      </c>
      <c r="Z74" s="206">
        <v>2.87</v>
      </c>
      <c r="AA74" s="206">
        <v>0.95</v>
      </c>
      <c r="AB74" s="206">
        <v>0</v>
      </c>
      <c r="AC74" s="206">
        <v>17.170000000000002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0.36</v>
      </c>
      <c r="L75" s="206">
        <v>7.5</v>
      </c>
      <c r="M75" s="206">
        <v>1.08</v>
      </c>
      <c r="N75" s="206">
        <v>1.39</v>
      </c>
      <c r="O75" s="206">
        <v>0</v>
      </c>
      <c r="P75" s="206">
        <v>1.44</v>
      </c>
      <c r="Q75" s="206">
        <v>0.25</v>
      </c>
      <c r="R75" s="206">
        <v>0.5</v>
      </c>
      <c r="S75" s="206">
        <v>0.31</v>
      </c>
      <c r="T75" s="206">
        <v>0.56000000000000005</v>
      </c>
      <c r="U75" s="206">
        <v>0.49</v>
      </c>
      <c r="V75" s="206">
        <v>0.21</v>
      </c>
      <c r="W75" s="206">
        <v>1.03</v>
      </c>
      <c r="X75" s="206">
        <v>3.57</v>
      </c>
      <c r="Y75" s="206">
        <v>0</v>
      </c>
      <c r="Z75" s="206">
        <v>2.87</v>
      </c>
      <c r="AA75" s="206">
        <v>0.95</v>
      </c>
      <c r="AB75" s="206">
        <v>0</v>
      </c>
      <c r="AC75" s="206">
        <v>16.97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0.36</v>
      </c>
      <c r="L76" s="206">
        <v>7.5</v>
      </c>
      <c r="M76" s="206">
        <v>1.08</v>
      </c>
      <c r="N76" s="206">
        <v>1.39</v>
      </c>
      <c r="O76" s="206">
        <v>0</v>
      </c>
      <c r="P76" s="206">
        <v>1.44</v>
      </c>
      <c r="Q76" s="206">
        <v>0.25</v>
      </c>
      <c r="R76" s="206">
        <v>0.5</v>
      </c>
      <c r="S76" s="206">
        <v>0.31</v>
      </c>
      <c r="T76" s="206">
        <v>0.56000000000000005</v>
      </c>
      <c r="U76" s="206">
        <v>0.49</v>
      </c>
      <c r="V76" s="206">
        <v>0.21</v>
      </c>
      <c r="W76" s="206">
        <v>1.03</v>
      </c>
      <c r="X76" s="206">
        <v>3.57</v>
      </c>
      <c r="Y76" s="206">
        <v>0</v>
      </c>
      <c r="Z76" s="206">
        <v>2.87</v>
      </c>
      <c r="AA76" s="206">
        <v>0.95</v>
      </c>
      <c r="AB76" s="206">
        <v>0</v>
      </c>
      <c r="AC76" s="206">
        <v>16.97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0.36</v>
      </c>
      <c r="L77" s="206">
        <v>7.5</v>
      </c>
      <c r="M77" s="206">
        <v>1.08</v>
      </c>
      <c r="N77" s="206">
        <v>1.39</v>
      </c>
      <c r="O77" s="206">
        <v>0</v>
      </c>
      <c r="P77" s="206">
        <v>1.44</v>
      </c>
      <c r="Q77" s="206">
        <v>0.25</v>
      </c>
      <c r="R77" s="206">
        <v>0.5</v>
      </c>
      <c r="S77" s="206">
        <v>0.31</v>
      </c>
      <c r="T77" s="206">
        <v>0.56000000000000005</v>
      </c>
      <c r="U77" s="206">
        <v>0.49</v>
      </c>
      <c r="V77" s="206">
        <v>0.21</v>
      </c>
      <c r="W77" s="206">
        <v>1.03</v>
      </c>
      <c r="X77" s="206">
        <v>3.57</v>
      </c>
      <c r="Y77" s="206">
        <v>0</v>
      </c>
      <c r="Z77" s="206">
        <v>2.87</v>
      </c>
      <c r="AA77" s="206">
        <v>0.95</v>
      </c>
      <c r="AB77" s="206">
        <v>0</v>
      </c>
      <c r="AC77" s="206">
        <v>16.97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0.36</v>
      </c>
      <c r="L78" s="206">
        <v>7.5</v>
      </c>
      <c r="M78" s="206">
        <v>1.08</v>
      </c>
      <c r="N78" s="206">
        <v>1.39</v>
      </c>
      <c r="O78" s="206">
        <v>0</v>
      </c>
      <c r="P78" s="206">
        <v>1.44</v>
      </c>
      <c r="Q78" s="206">
        <v>0.25</v>
      </c>
      <c r="R78" s="206">
        <v>0.5</v>
      </c>
      <c r="S78" s="206">
        <v>0.31</v>
      </c>
      <c r="T78" s="206">
        <v>0.56000000000000005</v>
      </c>
      <c r="U78" s="206">
        <v>0.49</v>
      </c>
      <c r="V78" s="206">
        <v>0.21</v>
      </c>
      <c r="W78" s="206">
        <v>1.03</v>
      </c>
      <c r="X78" s="206">
        <v>3.57</v>
      </c>
      <c r="Y78" s="206">
        <v>0</v>
      </c>
      <c r="Z78" s="206">
        <v>2.87</v>
      </c>
      <c r="AA78" s="206">
        <v>0.95</v>
      </c>
      <c r="AB78" s="206">
        <v>0</v>
      </c>
      <c r="AC78" s="206">
        <v>16.97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0.36</v>
      </c>
      <c r="L79" s="206">
        <v>200.67</v>
      </c>
      <c r="M79" s="206">
        <v>1.08</v>
      </c>
      <c r="N79" s="206">
        <v>1.39</v>
      </c>
      <c r="O79" s="206">
        <v>0</v>
      </c>
      <c r="P79" s="206">
        <v>1.44</v>
      </c>
      <c r="Q79" s="206">
        <v>0.25</v>
      </c>
      <c r="R79" s="206">
        <v>0.5</v>
      </c>
      <c r="S79" s="206">
        <v>0.31</v>
      </c>
      <c r="T79" s="206">
        <v>0.56000000000000005</v>
      </c>
      <c r="U79" s="206">
        <v>0.49</v>
      </c>
      <c r="V79" s="206">
        <v>0.21</v>
      </c>
      <c r="W79" s="206">
        <v>1.03</v>
      </c>
      <c r="X79" s="206">
        <v>3.57</v>
      </c>
      <c r="Y79" s="206">
        <v>0</v>
      </c>
      <c r="Z79" s="206">
        <v>2.87</v>
      </c>
      <c r="AA79" s="206">
        <v>0.95</v>
      </c>
      <c r="AB79" s="206">
        <v>0</v>
      </c>
      <c r="AC79" s="206">
        <v>16.97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0.36</v>
      </c>
      <c r="L80" s="206">
        <v>200.67</v>
      </c>
      <c r="M80" s="206">
        <v>1.08</v>
      </c>
      <c r="N80" s="206">
        <v>1.39</v>
      </c>
      <c r="O80" s="206">
        <v>0</v>
      </c>
      <c r="P80" s="206">
        <v>1.44</v>
      </c>
      <c r="Q80" s="206">
        <v>0.25</v>
      </c>
      <c r="R80" s="206">
        <v>0.5</v>
      </c>
      <c r="S80" s="206">
        <v>0.31</v>
      </c>
      <c r="T80" s="206">
        <v>0.56000000000000005</v>
      </c>
      <c r="U80" s="206">
        <v>0.49</v>
      </c>
      <c r="V80" s="206">
        <v>0.21</v>
      </c>
      <c r="W80" s="206">
        <v>1.03</v>
      </c>
      <c r="X80" s="206">
        <v>3.57</v>
      </c>
      <c r="Y80" s="206">
        <v>0</v>
      </c>
      <c r="Z80" s="206">
        <v>2.87</v>
      </c>
      <c r="AA80" s="206">
        <v>0.95</v>
      </c>
      <c r="AB80" s="206">
        <v>0</v>
      </c>
      <c r="AC80" s="206">
        <v>16.97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0.36</v>
      </c>
      <c r="L81" s="206">
        <v>200.67</v>
      </c>
      <c r="M81" s="206">
        <v>1.08</v>
      </c>
      <c r="N81" s="206">
        <v>1.39</v>
      </c>
      <c r="O81" s="206">
        <v>0</v>
      </c>
      <c r="P81" s="206">
        <v>1.44</v>
      </c>
      <c r="Q81" s="206">
        <v>0.25</v>
      </c>
      <c r="R81" s="206">
        <v>0.5</v>
      </c>
      <c r="S81" s="206">
        <v>0.31</v>
      </c>
      <c r="T81" s="206">
        <v>0.56000000000000005</v>
      </c>
      <c r="U81" s="206">
        <v>0.49</v>
      </c>
      <c r="V81" s="206">
        <v>0.21</v>
      </c>
      <c r="W81" s="206">
        <v>1.32</v>
      </c>
      <c r="X81" s="206">
        <v>3.57</v>
      </c>
      <c r="Y81" s="206">
        <v>0</v>
      </c>
      <c r="Z81" s="206">
        <v>2.87</v>
      </c>
      <c r="AA81" s="206">
        <v>0.95</v>
      </c>
      <c r="AB81" s="206">
        <v>0</v>
      </c>
      <c r="AC81" s="206">
        <v>16.97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0.36</v>
      </c>
      <c r="L82" s="206">
        <v>200.67</v>
      </c>
      <c r="M82" s="206">
        <v>1.08</v>
      </c>
      <c r="N82" s="206">
        <v>1.39</v>
      </c>
      <c r="O82" s="206">
        <v>0</v>
      </c>
      <c r="P82" s="206">
        <v>1.44</v>
      </c>
      <c r="Q82" s="206">
        <v>0.25</v>
      </c>
      <c r="R82" s="206">
        <v>0.5</v>
      </c>
      <c r="S82" s="206">
        <v>0.31</v>
      </c>
      <c r="T82" s="206">
        <v>0.56000000000000005</v>
      </c>
      <c r="U82" s="206">
        <v>0.49</v>
      </c>
      <c r="V82" s="206">
        <v>0.21</v>
      </c>
      <c r="W82" s="206">
        <v>1.32</v>
      </c>
      <c r="X82" s="206">
        <v>3.57</v>
      </c>
      <c r="Y82" s="206">
        <v>0</v>
      </c>
      <c r="Z82" s="206">
        <v>2.87</v>
      </c>
      <c r="AA82" s="206">
        <v>0.95</v>
      </c>
      <c r="AB82" s="206">
        <v>0</v>
      </c>
      <c r="AC82" s="206">
        <v>16.97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0.36</v>
      </c>
      <c r="L83" s="206">
        <v>200.67</v>
      </c>
      <c r="M83" s="206">
        <v>1.08</v>
      </c>
      <c r="N83" s="206">
        <v>1.39</v>
      </c>
      <c r="O83" s="206">
        <v>0</v>
      </c>
      <c r="P83" s="206">
        <v>1.44</v>
      </c>
      <c r="Q83" s="206">
        <v>0.25</v>
      </c>
      <c r="R83" s="206">
        <v>0.5</v>
      </c>
      <c r="S83" s="206">
        <v>0.31</v>
      </c>
      <c r="T83" s="206">
        <v>0.56000000000000005</v>
      </c>
      <c r="U83" s="206">
        <v>0.49</v>
      </c>
      <c r="V83" s="206">
        <v>0.21</v>
      </c>
      <c r="W83" s="206">
        <v>1.32</v>
      </c>
      <c r="X83" s="206">
        <v>3.57</v>
      </c>
      <c r="Y83" s="206">
        <v>0</v>
      </c>
      <c r="Z83" s="206">
        <v>2.87</v>
      </c>
      <c r="AA83" s="206">
        <v>0.95</v>
      </c>
      <c r="AB83" s="206">
        <v>0</v>
      </c>
      <c r="AC83" s="206">
        <v>16.97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0.36</v>
      </c>
      <c r="L84" s="206">
        <v>200.67</v>
      </c>
      <c r="M84" s="206">
        <v>1.08</v>
      </c>
      <c r="N84" s="206">
        <v>1.39</v>
      </c>
      <c r="O84" s="206">
        <v>0</v>
      </c>
      <c r="P84" s="206">
        <v>1.44</v>
      </c>
      <c r="Q84" s="206">
        <v>0.25</v>
      </c>
      <c r="R84" s="206">
        <v>0.5</v>
      </c>
      <c r="S84" s="206">
        <v>0.31</v>
      </c>
      <c r="T84" s="206">
        <v>0.56000000000000005</v>
      </c>
      <c r="U84" s="206">
        <v>0.49</v>
      </c>
      <c r="V84" s="206">
        <v>0.21</v>
      </c>
      <c r="W84" s="206">
        <v>1.32</v>
      </c>
      <c r="X84" s="206">
        <v>3.57</v>
      </c>
      <c r="Y84" s="206">
        <v>0</v>
      </c>
      <c r="Z84" s="206">
        <v>2.87</v>
      </c>
      <c r="AA84" s="206">
        <v>0.95</v>
      </c>
      <c r="AB84" s="206">
        <v>0</v>
      </c>
      <c r="AC84" s="206">
        <v>16.97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0.36</v>
      </c>
      <c r="L85" s="206">
        <v>200.67</v>
      </c>
      <c r="M85" s="206">
        <v>1.08</v>
      </c>
      <c r="N85" s="206">
        <v>1.39</v>
      </c>
      <c r="O85" s="206">
        <v>0</v>
      </c>
      <c r="P85" s="206">
        <v>1.44</v>
      </c>
      <c r="Q85" s="206">
        <v>0.25</v>
      </c>
      <c r="R85" s="206">
        <v>0.5</v>
      </c>
      <c r="S85" s="206">
        <v>0.31</v>
      </c>
      <c r="T85" s="206">
        <v>0.56000000000000005</v>
      </c>
      <c r="U85" s="206">
        <v>0.49</v>
      </c>
      <c r="V85" s="206">
        <v>0.21</v>
      </c>
      <c r="W85" s="206">
        <v>1.32</v>
      </c>
      <c r="X85" s="206">
        <v>3.57</v>
      </c>
      <c r="Y85" s="206">
        <v>0</v>
      </c>
      <c r="Z85" s="206">
        <v>2.87</v>
      </c>
      <c r="AA85" s="206">
        <v>0.95</v>
      </c>
      <c r="AB85" s="206">
        <v>0</v>
      </c>
      <c r="AC85" s="206">
        <v>16.97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0.36</v>
      </c>
      <c r="L86" s="206">
        <v>200.67</v>
      </c>
      <c r="M86" s="206">
        <v>1.08</v>
      </c>
      <c r="N86" s="206">
        <v>1.39</v>
      </c>
      <c r="O86" s="206">
        <v>0</v>
      </c>
      <c r="P86" s="206">
        <v>1.44</v>
      </c>
      <c r="Q86" s="206">
        <v>0.25</v>
      </c>
      <c r="R86" s="206">
        <v>0.5</v>
      </c>
      <c r="S86" s="206">
        <v>0.31</v>
      </c>
      <c r="T86" s="206">
        <v>0.56000000000000005</v>
      </c>
      <c r="U86" s="206">
        <v>0.49</v>
      </c>
      <c r="V86" s="206">
        <v>0.21</v>
      </c>
      <c r="W86" s="206">
        <v>1.32</v>
      </c>
      <c r="X86" s="206">
        <v>3.57</v>
      </c>
      <c r="Y86" s="206">
        <v>0</v>
      </c>
      <c r="Z86" s="206">
        <v>2.87</v>
      </c>
      <c r="AA86" s="206">
        <v>0.95</v>
      </c>
      <c r="AB86" s="206">
        <v>0</v>
      </c>
      <c r="AC86" s="206">
        <v>16.97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0.36</v>
      </c>
      <c r="L87" s="206">
        <v>200.67</v>
      </c>
      <c r="M87" s="206">
        <v>1.08</v>
      </c>
      <c r="N87" s="206">
        <v>1.39</v>
      </c>
      <c r="O87" s="206">
        <v>0</v>
      </c>
      <c r="P87" s="206">
        <v>1.44</v>
      </c>
      <c r="Q87" s="206">
        <v>0.25</v>
      </c>
      <c r="R87" s="206">
        <v>0.5</v>
      </c>
      <c r="S87" s="206">
        <v>0.31</v>
      </c>
      <c r="T87" s="206">
        <v>0.56000000000000005</v>
      </c>
      <c r="U87" s="206">
        <v>0.49</v>
      </c>
      <c r="V87" s="206">
        <v>0.21</v>
      </c>
      <c r="W87" s="206">
        <v>1.32</v>
      </c>
      <c r="X87" s="206">
        <v>3.57</v>
      </c>
      <c r="Y87" s="206">
        <v>0</v>
      </c>
      <c r="Z87" s="206">
        <v>2.87</v>
      </c>
      <c r="AA87" s="206">
        <v>0.95</v>
      </c>
      <c r="AB87" s="206">
        <v>0</v>
      </c>
      <c r="AC87" s="206">
        <v>16.97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0.36</v>
      </c>
      <c r="L88" s="206">
        <v>200.67</v>
      </c>
      <c r="M88" s="206">
        <v>1.08</v>
      </c>
      <c r="N88" s="206">
        <v>1.39</v>
      </c>
      <c r="O88" s="206">
        <v>0</v>
      </c>
      <c r="P88" s="206">
        <v>1.44</v>
      </c>
      <c r="Q88" s="206">
        <v>0.25</v>
      </c>
      <c r="R88" s="206">
        <v>0.5</v>
      </c>
      <c r="S88" s="206">
        <v>0.31</v>
      </c>
      <c r="T88" s="206">
        <v>0.56000000000000005</v>
      </c>
      <c r="U88" s="206">
        <v>0.49</v>
      </c>
      <c r="V88" s="206">
        <v>0.21</v>
      </c>
      <c r="W88" s="206">
        <v>1.32</v>
      </c>
      <c r="X88" s="206">
        <v>3.57</v>
      </c>
      <c r="Y88" s="206">
        <v>0</v>
      </c>
      <c r="Z88" s="206">
        <v>2.87</v>
      </c>
      <c r="AA88" s="206">
        <v>0.95</v>
      </c>
      <c r="AB88" s="206">
        <v>0</v>
      </c>
      <c r="AC88" s="206">
        <v>16.97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0.36</v>
      </c>
      <c r="L89" s="206">
        <v>200.67</v>
      </c>
      <c r="M89" s="206">
        <v>1.08</v>
      </c>
      <c r="N89" s="206">
        <v>1.39</v>
      </c>
      <c r="O89" s="206">
        <v>0</v>
      </c>
      <c r="P89" s="206">
        <v>1.44</v>
      </c>
      <c r="Q89" s="206">
        <v>0.25</v>
      </c>
      <c r="R89" s="206">
        <v>0.5</v>
      </c>
      <c r="S89" s="206">
        <v>0.31</v>
      </c>
      <c r="T89" s="206">
        <v>0.56000000000000005</v>
      </c>
      <c r="U89" s="206">
        <v>0.49</v>
      </c>
      <c r="V89" s="206">
        <v>0.21</v>
      </c>
      <c r="W89" s="206">
        <v>1.32</v>
      </c>
      <c r="X89" s="206">
        <v>3.57</v>
      </c>
      <c r="Y89" s="206">
        <v>0</v>
      </c>
      <c r="Z89" s="206">
        <v>2.87</v>
      </c>
      <c r="AA89" s="206">
        <v>0.95</v>
      </c>
      <c r="AB89" s="206">
        <v>0</v>
      </c>
      <c r="AC89" s="206">
        <v>16.97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0.36</v>
      </c>
      <c r="L90" s="206">
        <v>200.67</v>
      </c>
      <c r="M90" s="206">
        <v>1.08</v>
      </c>
      <c r="N90" s="206">
        <v>1.39</v>
      </c>
      <c r="O90" s="206">
        <v>0</v>
      </c>
      <c r="P90" s="206">
        <v>1.44</v>
      </c>
      <c r="Q90" s="206">
        <v>0.25</v>
      </c>
      <c r="R90" s="206">
        <v>0.5</v>
      </c>
      <c r="S90" s="206">
        <v>0.31</v>
      </c>
      <c r="T90" s="206">
        <v>0.56000000000000005</v>
      </c>
      <c r="U90" s="206">
        <v>0.49</v>
      </c>
      <c r="V90" s="206">
        <v>0.21</v>
      </c>
      <c r="W90" s="206">
        <v>1.32</v>
      </c>
      <c r="X90" s="206">
        <v>3.57</v>
      </c>
      <c r="Y90" s="206">
        <v>0</v>
      </c>
      <c r="Z90" s="206">
        <v>2.87</v>
      </c>
      <c r="AA90" s="206">
        <v>0.95</v>
      </c>
      <c r="AB90" s="206">
        <v>0</v>
      </c>
      <c r="AC90" s="206">
        <v>16.97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0.36</v>
      </c>
      <c r="L91" s="206">
        <v>200.66</v>
      </c>
      <c r="M91" s="206">
        <v>1.08</v>
      </c>
      <c r="N91" s="206">
        <v>1.39</v>
      </c>
      <c r="O91" s="206">
        <v>0</v>
      </c>
      <c r="P91" s="206">
        <v>1.44</v>
      </c>
      <c r="Q91" s="206">
        <v>0.25</v>
      </c>
      <c r="R91" s="206">
        <v>0.5</v>
      </c>
      <c r="S91" s="206">
        <v>0.31</v>
      </c>
      <c r="T91" s="206">
        <v>0.56000000000000005</v>
      </c>
      <c r="U91" s="206">
        <v>0.49</v>
      </c>
      <c r="V91" s="206">
        <v>0.21</v>
      </c>
      <c r="W91" s="206">
        <v>1.43</v>
      </c>
      <c r="X91" s="206">
        <v>3.57</v>
      </c>
      <c r="Y91" s="206">
        <v>0</v>
      </c>
      <c r="Z91" s="206">
        <v>2.87</v>
      </c>
      <c r="AA91" s="206">
        <v>0.95</v>
      </c>
      <c r="AB91" s="206">
        <v>0</v>
      </c>
      <c r="AC91" s="206">
        <v>16.97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0.36</v>
      </c>
      <c r="L92" s="206">
        <v>200.66</v>
      </c>
      <c r="M92" s="206">
        <v>1.08</v>
      </c>
      <c r="N92" s="206">
        <v>1.39</v>
      </c>
      <c r="O92" s="206">
        <v>0</v>
      </c>
      <c r="P92" s="206">
        <v>1.44</v>
      </c>
      <c r="Q92" s="206">
        <v>0.25</v>
      </c>
      <c r="R92" s="206">
        <v>0.5</v>
      </c>
      <c r="S92" s="206">
        <v>0.31</v>
      </c>
      <c r="T92" s="206">
        <v>0.56000000000000005</v>
      </c>
      <c r="U92" s="206">
        <v>0.49</v>
      </c>
      <c r="V92" s="206">
        <v>0.21</v>
      </c>
      <c r="W92" s="206">
        <v>1.4</v>
      </c>
      <c r="X92" s="206">
        <v>3.57</v>
      </c>
      <c r="Y92" s="206">
        <v>0</v>
      </c>
      <c r="Z92" s="206">
        <v>2.87</v>
      </c>
      <c r="AA92" s="206">
        <v>0.95</v>
      </c>
      <c r="AB92" s="206">
        <v>0</v>
      </c>
      <c r="AC92" s="206">
        <v>16.97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0.36</v>
      </c>
      <c r="L93" s="206">
        <v>200.66</v>
      </c>
      <c r="M93" s="206">
        <v>1.08</v>
      </c>
      <c r="N93" s="206">
        <v>1.39</v>
      </c>
      <c r="O93" s="206">
        <v>0</v>
      </c>
      <c r="P93" s="206">
        <v>1.44</v>
      </c>
      <c r="Q93" s="206">
        <v>0.25</v>
      </c>
      <c r="R93" s="206">
        <v>0.5</v>
      </c>
      <c r="S93" s="206">
        <v>0.31</v>
      </c>
      <c r="T93" s="206">
        <v>0.56000000000000005</v>
      </c>
      <c r="U93" s="206">
        <v>0.49</v>
      </c>
      <c r="V93" s="206">
        <v>0.21</v>
      </c>
      <c r="W93" s="206">
        <v>1.47</v>
      </c>
      <c r="X93" s="206">
        <v>3.57</v>
      </c>
      <c r="Y93" s="206">
        <v>0</v>
      </c>
      <c r="Z93" s="206">
        <v>2.87</v>
      </c>
      <c r="AA93" s="206">
        <v>0.95</v>
      </c>
      <c r="AB93" s="206">
        <v>0</v>
      </c>
      <c r="AC93" s="206">
        <v>16.97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0.36</v>
      </c>
      <c r="L94" s="206">
        <v>200.66</v>
      </c>
      <c r="M94" s="206">
        <v>1.08</v>
      </c>
      <c r="N94" s="206">
        <v>1.39</v>
      </c>
      <c r="O94" s="206">
        <v>0</v>
      </c>
      <c r="P94" s="206">
        <v>1.44</v>
      </c>
      <c r="Q94" s="206">
        <v>0.25</v>
      </c>
      <c r="R94" s="206">
        <v>0.5</v>
      </c>
      <c r="S94" s="206">
        <v>0.31</v>
      </c>
      <c r="T94" s="206">
        <v>0.56000000000000005</v>
      </c>
      <c r="U94" s="206">
        <v>0.49</v>
      </c>
      <c r="V94" s="206">
        <v>0.21</v>
      </c>
      <c r="W94" s="206">
        <v>1.94</v>
      </c>
      <c r="X94" s="206">
        <v>3.57</v>
      </c>
      <c r="Y94" s="206">
        <v>0</v>
      </c>
      <c r="Z94" s="206">
        <v>2.87</v>
      </c>
      <c r="AA94" s="206">
        <v>0.95</v>
      </c>
      <c r="AB94" s="206">
        <v>0</v>
      </c>
      <c r="AC94" s="206">
        <v>16.97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13.81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0.36</v>
      </c>
      <c r="L95" s="206">
        <v>200.66</v>
      </c>
      <c r="M95" s="206">
        <v>1.08</v>
      </c>
      <c r="N95" s="206">
        <v>1.39</v>
      </c>
      <c r="O95" s="206">
        <v>0</v>
      </c>
      <c r="P95" s="206">
        <v>1.44</v>
      </c>
      <c r="Q95" s="206">
        <v>0.25</v>
      </c>
      <c r="R95" s="206">
        <v>0.5</v>
      </c>
      <c r="S95" s="206">
        <v>0.31</v>
      </c>
      <c r="T95" s="206">
        <v>0.56000000000000005</v>
      </c>
      <c r="U95" s="206">
        <v>0.49</v>
      </c>
      <c r="V95" s="206">
        <v>0.21</v>
      </c>
      <c r="W95" s="206">
        <v>1.56</v>
      </c>
      <c r="X95" s="206">
        <v>3.57</v>
      </c>
      <c r="Y95" s="206">
        <v>0</v>
      </c>
      <c r="Z95" s="206">
        <v>2.87</v>
      </c>
      <c r="AA95" s="206">
        <v>0.95</v>
      </c>
      <c r="AB95" s="206">
        <v>0</v>
      </c>
      <c r="AC95" s="206">
        <v>16.97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12.63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0.36</v>
      </c>
      <c r="L96" s="206">
        <v>200.66</v>
      </c>
      <c r="M96" s="206">
        <v>1.08</v>
      </c>
      <c r="N96" s="206">
        <v>1.39</v>
      </c>
      <c r="O96" s="206">
        <v>0</v>
      </c>
      <c r="P96" s="206">
        <v>1.44</v>
      </c>
      <c r="Q96" s="206">
        <v>0.26</v>
      </c>
      <c r="R96" s="206">
        <v>0.5</v>
      </c>
      <c r="S96" s="206">
        <v>0.31</v>
      </c>
      <c r="T96" s="206">
        <v>0.56000000000000005</v>
      </c>
      <c r="U96" s="206">
        <v>0.49</v>
      </c>
      <c r="V96" s="206">
        <v>0.21</v>
      </c>
      <c r="W96" s="206">
        <v>0.41</v>
      </c>
      <c r="X96" s="206">
        <v>3.57</v>
      </c>
      <c r="Y96" s="206">
        <v>0</v>
      </c>
      <c r="Z96" s="206">
        <v>2.87</v>
      </c>
      <c r="AA96" s="206">
        <v>0.95</v>
      </c>
      <c r="AB96" s="206">
        <v>0</v>
      </c>
      <c r="AC96" s="206">
        <v>16.97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12.63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0.7</v>
      </c>
      <c r="L97" s="206">
        <v>237.43</v>
      </c>
      <c r="M97" s="206">
        <v>1.08</v>
      </c>
      <c r="N97" s="206">
        <v>1.39</v>
      </c>
      <c r="O97" s="206">
        <v>0</v>
      </c>
      <c r="P97" s="206">
        <v>1.44</v>
      </c>
      <c r="Q97" s="206">
        <v>0.84</v>
      </c>
      <c r="R97" s="206">
        <v>1.27</v>
      </c>
      <c r="S97" s="206">
        <v>0.31</v>
      </c>
      <c r="T97" s="206">
        <v>0.56000000000000005</v>
      </c>
      <c r="U97" s="206">
        <v>0.49</v>
      </c>
      <c r="V97" s="206">
        <v>0.76</v>
      </c>
      <c r="W97" s="206">
        <v>0.41</v>
      </c>
      <c r="X97" s="206">
        <v>5.32</v>
      </c>
      <c r="Y97" s="206">
        <v>0</v>
      </c>
      <c r="Z97" s="206">
        <v>5.82</v>
      </c>
      <c r="AA97" s="206">
        <v>0.95</v>
      </c>
      <c r="AB97" s="206">
        <v>0</v>
      </c>
      <c r="AC97" s="206">
        <v>16.97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12.63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0.7</v>
      </c>
      <c r="L98" s="206">
        <v>261.38</v>
      </c>
      <c r="M98" s="206">
        <v>1.08</v>
      </c>
      <c r="N98" s="206">
        <v>1.39</v>
      </c>
      <c r="O98" s="206">
        <v>0</v>
      </c>
      <c r="P98" s="206">
        <v>1.44</v>
      </c>
      <c r="Q98" s="206">
        <v>0.84</v>
      </c>
      <c r="R98" s="206">
        <v>1.27</v>
      </c>
      <c r="S98" s="206">
        <v>0.31</v>
      </c>
      <c r="T98" s="206">
        <v>0.56000000000000005</v>
      </c>
      <c r="U98" s="206">
        <v>0.49</v>
      </c>
      <c r="V98" s="206">
        <v>0.76</v>
      </c>
      <c r="W98" s="206">
        <v>0.41</v>
      </c>
      <c r="X98" s="206">
        <v>5.32</v>
      </c>
      <c r="Y98" s="206">
        <v>0</v>
      </c>
      <c r="Z98" s="206">
        <v>5.82</v>
      </c>
      <c r="AA98" s="206">
        <v>0.95</v>
      </c>
      <c r="AB98" s="206">
        <v>0</v>
      </c>
      <c r="AC98" s="206">
        <v>16.97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12.63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2.933999999999997E-2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3.2204999999999984E-2</v>
      </c>
      <c r="L99">
        <f t="shared" si="0"/>
        <v>1.6492299999999991</v>
      </c>
      <c r="M99">
        <f t="shared" si="0"/>
        <v>2.5284999999999967E-2</v>
      </c>
      <c r="N99">
        <f t="shared" si="0"/>
        <v>3.3360000000000001E-2</v>
      </c>
      <c r="O99">
        <f t="shared" si="0"/>
        <v>0</v>
      </c>
      <c r="P99">
        <f t="shared" si="0"/>
        <v>3.4559999999999966E-2</v>
      </c>
      <c r="Q99">
        <f t="shared" si="0"/>
        <v>2.2827500000000008E-2</v>
      </c>
      <c r="R99">
        <f t="shared" si="0"/>
        <v>4.6230000000000007E-2</v>
      </c>
      <c r="S99">
        <f t="shared" si="0"/>
        <v>2.8275000000000029E-2</v>
      </c>
      <c r="T99">
        <f t="shared" si="0"/>
        <v>1.3440000000000016E-2</v>
      </c>
      <c r="U99">
        <f t="shared" si="0"/>
        <v>1.2570000000000008E-2</v>
      </c>
      <c r="V99">
        <f t="shared" si="0"/>
        <v>2.4372499999999894E-2</v>
      </c>
      <c r="W99">
        <f t="shared" si="0"/>
        <v>7.4534999999999851E-2</v>
      </c>
      <c r="X99">
        <f t="shared" si="0"/>
        <v>0.1539875000000003</v>
      </c>
      <c r="Y99">
        <f t="shared" si="0"/>
        <v>0</v>
      </c>
      <c r="Z99">
        <f t="shared" si="0"/>
        <v>0.29192749999999884</v>
      </c>
      <c r="AA99">
        <f t="shared" si="0"/>
        <v>0.12354499999999985</v>
      </c>
      <c r="AB99">
        <f t="shared" si="0"/>
        <v>0</v>
      </c>
      <c r="AC99">
        <f t="shared" si="0"/>
        <v>0.35955500000000001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0.15952249999999993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-27</v>
      </c>
      <c r="D27" s="124">
        <v>0</v>
      </c>
      <c r="E27" s="124">
        <v>0</v>
      </c>
      <c r="F27" s="124">
        <v>0</v>
      </c>
      <c r="G27" s="124">
        <v>-27</v>
      </c>
      <c r="H27" s="118"/>
      <c r="I27" s="33">
        <v>25</v>
      </c>
      <c r="J27" s="124">
        <v>27</v>
      </c>
      <c r="K27" s="124">
        <v>0</v>
      </c>
      <c r="L27" s="124">
        <v>0</v>
      </c>
      <c r="M27" s="124">
        <v>0</v>
      </c>
      <c r="N27" s="124">
        <v>27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27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-27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270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270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27</v>
      </c>
      <c r="DG27" s="123">
        <f t="shared" si="32"/>
        <v>-27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6.7499999999999999E-3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-6.7499999999999999E-3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6.7499999999999999E-3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6.7499999999999999E-3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6.7499999999999999E-3</v>
      </c>
      <c r="DG99" s="123">
        <f t="shared" si="60"/>
        <v>-6.7499999999999999E-3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44958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U3" sqref="U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44958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3" sqref="P3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44958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8.5526</v>
      </c>
      <c r="J3" s="23">
        <v>4.7827000000000002</v>
      </c>
      <c r="K3" s="23">
        <v>6.1684999999999999</v>
      </c>
      <c r="L3" s="23">
        <v>0.99629999999999996</v>
      </c>
      <c r="M3" s="23">
        <f>SUM(I3:L3)</f>
        <v>20.5001</v>
      </c>
      <c r="N3" s="24"/>
      <c r="P3" s="78">
        <f t="shared" ref="P3:P34" si="1">I3</f>
        <v>8.5526</v>
      </c>
      <c r="Q3" s="78">
        <f t="shared" ref="Q3:Q34" si="2">J3</f>
        <v>4.7827000000000002</v>
      </c>
      <c r="R3" s="78">
        <f t="shared" ref="R3:R34" si="3">K3</f>
        <v>6.1684999999999999</v>
      </c>
      <c r="S3" s="78">
        <f t="shared" ref="S3:S34" si="4">L3</f>
        <v>0.99629999999999996</v>
      </c>
      <c r="T3" s="78">
        <f>SUM(P3:S3)</f>
        <v>20.5001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8.5526</v>
      </c>
      <c r="J4" s="23">
        <v>4.7827000000000002</v>
      </c>
      <c r="K4" s="23">
        <v>6.1684999999999999</v>
      </c>
      <c r="L4" s="23">
        <v>0.99629999999999996</v>
      </c>
      <c r="M4" s="23">
        <f t="shared" ref="M4:M67" si="6">SUM(I4:L4)</f>
        <v>20.5001</v>
      </c>
      <c r="N4" s="24"/>
      <c r="P4" s="78">
        <f t="shared" si="1"/>
        <v>8.5526</v>
      </c>
      <c r="Q4" s="78">
        <f t="shared" si="2"/>
        <v>4.7827000000000002</v>
      </c>
      <c r="R4" s="78">
        <f t="shared" si="3"/>
        <v>6.1684999999999999</v>
      </c>
      <c r="S4" s="78">
        <f t="shared" si="4"/>
        <v>0.99629999999999996</v>
      </c>
      <c r="T4" s="78">
        <f t="shared" ref="T4:T67" si="7">SUM(P4:S4)</f>
        <v>20.5001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8.5526</v>
      </c>
      <c r="J5" s="23">
        <v>4.7827000000000002</v>
      </c>
      <c r="K5" s="23">
        <v>6.1684999999999999</v>
      </c>
      <c r="L5" s="23">
        <v>0.99629999999999996</v>
      </c>
      <c r="M5" s="23">
        <f t="shared" si="6"/>
        <v>20.5001</v>
      </c>
      <c r="N5" s="24"/>
      <c r="P5" s="78">
        <f t="shared" si="1"/>
        <v>8.5526</v>
      </c>
      <c r="Q5" s="78">
        <f t="shared" si="2"/>
        <v>4.7827000000000002</v>
      </c>
      <c r="R5" s="78">
        <f t="shared" si="3"/>
        <v>6.1684999999999999</v>
      </c>
      <c r="S5" s="78">
        <f t="shared" si="4"/>
        <v>0.99629999999999996</v>
      </c>
      <c r="T5" s="78">
        <f t="shared" si="7"/>
        <v>20.5001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8.5526</v>
      </c>
      <c r="J6" s="23">
        <v>4.7827000000000002</v>
      </c>
      <c r="K6" s="23">
        <v>6.1684999999999999</v>
      </c>
      <c r="L6" s="23">
        <v>0.99629999999999996</v>
      </c>
      <c r="M6" s="23">
        <f t="shared" si="6"/>
        <v>20.5001</v>
      </c>
      <c r="N6" s="24"/>
      <c r="P6" s="78">
        <f t="shared" si="1"/>
        <v>8.5526</v>
      </c>
      <c r="Q6" s="78">
        <f t="shared" si="2"/>
        <v>4.7827000000000002</v>
      </c>
      <c r="R6" s="78">
        <f t="shared" si="3"/>
        <v>6.1684999999999999</v>
      </c>
      <c r="S6" s="78">
        <f t="shared" si="4"/>
        <v>0.99629999999999996</v>
      </c>
      <c r="T6" s="78">
        <f t="shared" si="7"/>
        <v>20.5001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8.5526</v>
      </c>
      <c r="J7" s="23">
        <v>4.7827000000000002</v>
      </c>
      <c r="K7" s="23">
        <v>6.1684999999999999</v>
      </c>
      <c r="L7" s="23">
        <v>0.99629999999999996</v>
      </c>
      <c r="M7" s="23">
        <f t="shared" si="6"/>
        <v>20.5001</v>
      </c>
      <c r="N7" s="24"/>
      <c r="P7" s="78">
        <f t="shared" si="1"/>
        <v>8.5526</v>
      </c>
      <c r="Q7" s="78">
        <f t="shared" si="2"/>
        <v>4.7827000000000002</v>
      </c>
      <c r="R7" s="78">
        <f t="shared" si="3"/>
        <v>6.1684999999999999</v>
      </c>
      <c r="S7" s="78">
        <f t="shared" si="4"/>
        <v>0.99629999999999996</v>
      </c>
      <c r="T7" s="78">
        <f t="shared" si="7"/>
        <v>20.5001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8.5526</v>
      </c>
      <c r="J8" s="23">
        <v>4.7827000000000002</v>
      </c>
      <c r="K8" s="23">
        <v>6.1684999999999999</v>
      </c>
      <c r="L8" s="23">
        <v>0.99629999999999996</v>
      </c>
      <c r="M8" s="23">
        <f t="shared" si="6"/>
        <v>20.5001</v>
      </c>
      <c r="N8" s="24"/>
      <c r="P8" s="78">
        <f t="shared" si="1"/>
        <v>8.5526</v>
      </c>
      <c r="Q8" s="78">
        <f t="shared" si="2"/>
        <v>4.7827000000000002</v>
      </c>
      <c r="R8" s="78">
        <f t="shared" si="3"/>
        <v>6.1684999999999999</v>
      </c>
      <c r="S8" s="78">
        <f t="shared" si="4"/>
        <v>0.99629999999999996</v>
      </c>
      <c r="T8" s="78">
        <f t="shared" si="7"/>
        <v>20.5001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8.5526</v>
      </c>
      <c r="J9" s="23">
        <v>4.7827000000000002</v>
      </c>
      <c r="K9" s="23">
        <v>6.1684999999999999</v>
      </c>
      <c r="L9" s="23">
        <v>0.99629999999999996</v>
      </c>
      <c r="M9" s="23">
        <f t="shared" si="6"/>
        <v>20.5001</v>
      </c>
      <c r="N9" s="24"/>
      <c r="P9" s="78">
        <f t="shared" si="1"/>
        <v>8.5526</v>
      </c>
      <c r="Q9" s="78">
        <f t="shared" si="2"/>
        <v>4.7827000000000002</v>
      </c>
      <c r="R9" s="78">
        <f t="shared" si="3"/>
        <v>6.1684999999999999</v>
      </c>
      <c r="S9" s="78">
        <f t="shared" si="4"/>
        <v>0.99629999999999996</v>
      </c>
      <c r="T9" s="78">
        <f t="shared" si="7"/>
        <v>20.5001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8.5526</v>
      </c>
      <c r="J10" s="23">
        <v>4.7827000000000002</v>
      </c>
      <c r="K10" s="23">
        <v>6.1684999999999999</v>
      </c>
      <c r="L10" s="23">
        <v>0.99629999999999996</v>
      </c>
      <c r="M10" s="23">
        <f t="shared" si="6"/>
        <v>20.5001</v>
      </c>
      <c r="N10" s="24"/>
      <c r="P10" s="78">
        <f t="shared" si="1"/>
        <v>8.5526</v>
      </c>
      <c r="Q10" s="78">
        <f t="shared" si="2"/>
        <v>4.7827000000000002</v>
      </c>
      <c r="R10" s="78">
        <f t="shared" si="3"/>
        <v>6.1684999999999999</v>
      </c>
      <c r="S10" s="78">
        <f t="shared" si="4"/>
        <v>0.99629999999999996</v>
      </c>
      <c r="T10" s="78">
        <f t="shared" si="7"/>
        <v>20.5001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8.5526</v>
      </c>
      <c r="J11" s="23">
        <v>4.7827000000000002</v>
      </c>
      <c r="K11" s="23">
        <v>6.1684999999999999</v>
      </c>
      <c r="L11" s="23">
        <v>0.99629999999999996</v>
      </c>
      <c r="M11" s="23">
        <f t="shared" si="6"/>
        <v>20.5001</v>
      </c>
      <c r="N11" s="24"/>
      <c r="P11" s="78">
        <f t="shared" si="1"/>
        <v>8.5526</v>
      </c>
      <c r="Q11" s="78">
        <f t="shared" si="2"/>
        <v>4.7827000000000002</v>
      </c>
      <c r="R11" s="78">
        <f t="shared" si="3"/>
        <v>6.1684999999999999</v>
      </c>
      <c r="S11" s="78">
        <f t="shared" si="4"/>
        <v>0.99629999999999996</v>
      </c>
      <c r="T11" s="78">
        <f t="shared" si="7"/>
        <v>20.5001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8.5526</v>
      </c>
      <c r="J12" s="23">
        <v>4.7827000000000002</v>
      </c>
      <c r="K12" s="23">
        <v>6.1684999999999999</v>
      </c>
      <c r="L12" s="23">
        <v>0.99629999999999996</v>
      </c>
      <c r="M12" s="23">
        <f t="shared" si="6"/>
        <v>20.5001</v>
      </c>
      <c r="N12" s="24"/>
      <c r="P12" s="78">
        <f t="shared" si="1"/>
        <v>8.5526</v>
      </c>
      <c r="Q12" s="78">
        <f t="shared" si="2"/>
        <v>4.7827000000000002</v>
      </c>
      <c r="R12" s="78">
        <f t="shared" si="3"/>
        <v>6.1684999999999999</v>
      </c>
      <c r="S12" s="78">
        <f t="shared" si="4"/>
        <v>0.99629999999999996</v>
      </c>
      <c r="T12" s="78">
        <f t="shared" si="7"/>
        <v>20.5001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8.5526</v>
      </c>
      <c r="J13" s="23">
        <v>4.7827000000000002</v>
      </c>
      <c r="K13" s="23">
        <v>6.1684999999999999</v>
      </c>
      <c r="L13" s="23">
        <v>0.99629999999999996</v>
      </c>
      <c r="M13" s="23">
        <f t="shared" si="6"/>
        <v>20.5001</v>
      </c>
      <c r="N13" s="24"/>
      <c r="P13" s="78">
        <f t="shared" si="1"/>
        <v>8.5526</v>
      </c>
      <c r="Q13" s="78">
        <f t="shared" si="2"/>
        <v>4.7827000000000002</v>
      </c>
      <c r="R13" s="78">
        <f t="shared" si="3"/>
        <v>6.1684999999999999</v>
      </c>
      <c r="S13" s="78">
        <f t="shared" si="4"/>
        <v>0.99629999999999996</v>
      </c>
      <c r="T13" s="78">
        <f t="shared" si="7"/>
        <v>20.5001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8.5526</v>
      </c>
      <c r="J14" s="23">
        <v>4.7827000000000002</v>
      </c>
      <c r="K14" s="23">
        <v>6.1684999999999999</v>
      </c>
      <c r="L14" s="23">
        <v>0.99629999999999996</v>
      </c>
      <c r="M14" s="23">
        <f t="shared" si="6"/>
        <v>20.5001</v>
      </c>
      <c r="N14" s="24"/>
      <c r="P14" s="78">
        <f t="shared" si="1"/>
        <v>8.5526</v>
      </c>
      <c r="Q14" s="78">
        <f t="shared" si="2"/>
        <v>4.7827000000000002</v>
      </c>
      <c r="R14" s="78">
        <f t="shared" si="3"/>
        <v>6.1684999999999999</v>
      </c>
      <c r="S14" s="78">
        <f t="shared" si="4"/>
        <v>0.99629999999999996</v>
      </c>
      <c r="T14" s="78">
        <f t="shared" si="7"/>
        <v>20.5001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8.5526</v>
      </c>
      <c r="J15" s="23">
        <v>4.7827000000000002</v>
      </c>
      <c r="K15" s="23">
        <v>6.1684999999999999</v>
      </c>
      <c r="L15" s="23">
        <v>0.99629999999999996</v>
      </c>
      <c r="M15" s="23">
        <f t="shared" si="6"/>
        <v>20.5001</v>
      </c>
      <c r="N15" s="24"/>
      <c r="P15" s="78">
        <f t="shared" si="1"/>
        <v>8.5526</v>
      </c>
      <c r="Q15" s="78">
        <f t="shared" si="2"/>
        <v>4.7827000000000002</v>
      </c>
      <c r="R15" s="78">
        <f t="shared" si="3"/>
        <v>6.1684999999999999</v>
      </c>
      <c r="S15" s="78">
        <f t="shared" si="4"/>
        <v>0.99629999999999996</v>
      </c>
      <c r="T15" s="78">
        <f t="shared" si="7"/>
        <v>20.5001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8.5526</v>
      </c>
      <c r="J16" s="23">
        <v>4.7827000000000002</v>
      </c>
      <c r="K16" s="23">
        <v>6.1684999999999999</v>
      </c>
      <c r="L16" s="23">
        <v>0.99629999999999996</v>
      </c>
      <c r="M16" s="23">
        <f t="shared" si="6"/>
        <v>20.5001</v>
      </c>
      <c r="N16" s="24"/>
      <c r="P16" s="78">
        <f t="shared" si="1"/>
        <v>8.5526</v>
      </c>
      <c r="Q16" s="78">
        <f t="shared" si="2"/>
        <v>4.7827000000000002</v>
      </c>
      <c r="R16" s="78">
        <f t="shared" si="3"/>
        <v>6.1684999999999999</v>
      </c>
      <c r="S16" s="78">
        <f t="shared" si="4"/>
        <v>0.99629999999999996</v>
      </c>
      <c r="T16" s="78">
        <f t="shared" si="7"/>
        <v>20.5001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8.5526</v>
      </c>
      <c r="J17" s="23">
        <v>4.7827000000000002</v>
      </c>
      <c r="K17" s="23">
        <v>6.1684999999999999</v>
      </c>
      <c r="L17" s="23">
        <v>0.99629999999999996</v>
      </c>
      <c r="M17" s="23">
        <f t="shared" si="6"/>
        <v>20.5001</v>
      </c>
      <c r="N17" s="24"/>
      <c r="P17" s="78">
        <f t="shared" si="1"/>
        <v>8.5526</v>
      </c>
      <c r="Q17" s="78">
        <f t="shared" si="2"/>
        <v>4.7827000000000002</v>
      </c>
      <c r="R17" s="78">
        <f t="shared" si="3"/>
        <v>6.1684999999999999</v>
      </c>
      <c r="S17" s="78">
        <f t="shared" si="4"/>
        <v>0.99629999999999996</v>
      </c>
      <c r="T17" s="78">
        <f t="shared" si="7"/>
        <v>20.5001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8.5526</v>
      </c>
      <c r="J18" s="23">
        <v>4.7827000000000002</v>
      </c>
      <c r="K18" s="23">
        <v>6.1684999999999999</v>
      </c>
      <c r="L18" s="23">
        <v>0.99629999999999996</v>
      </c>
      <c r="M18" s="23">
        <f t="shared" si="6"/>
        <v>20.5001</v>
      </c>
      <c r="N18" s="24"/>
      <c r="P18" s="78">
        <f t="shared" si="1"/>
        <v>8.5526</v>
      </c>
      <c r="Q18" s="78">
        <f t="shared" si="2"/>
        <v>4.7827000000000002</v>
      </c>
      <c r="R18" s="78">
        <f t="shared" si="3"/>
        <v>6.1684999999999999</v>
      </c>
      <c r="S18" s="78">
        <f t="shared" si="4"/>
        <v>0.99629999999999996</v>
      </c>
      <c r="T18" s="78">
        <f t="shared" si="7"/>
        <v>20.5001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8.5526</v>
      </c>
      <c r="J19" s="23">
        <v>4.7827000000000002</v>
      </c>
      <c r="K19" s="23">
        <v>6.1684999999999999</v>
      </c>
      <c r="L19" s="23">
        <v>0.99629999999999996</v>
      </c>
      <c r="M19" s="23">
        <f t="shared" si="6"/>
        <v>20.5001</v>
      </c>
      <c r="N19" s="24"/>
      <c r="P19" s="78">
        <f t="shared" si="1"/>
        <v>8.5526</v>
      </c>
      <c r="Q19" s="78">
        <f t="shared" si="2"/>
        <v>4.7827000000000002</v>
      </c>
      <c r="R19" s="78">
        <f t="shared" si="3"/>
        <v>6.1684999999999999</v>
      </c>
      <c r="S19" s="78">
        <f t="shared" si="4"/>
        <v>0.99629999999999996</v>
      </c>
      <c r="T19" s="78">
        <f t="shared" si="7"/>
        <v>20.5001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8.5526</v>
      </c>
      <c r="J20" s="23">
        <v>4.7827000000000002</v>
      </c>
      <c r="K20" s="23">
        <v>6.1684999999999999</v>
      </c>
      <c r="L20" s="23">
        <v>0.99629999999999996</v>
      </c>
      <c r="M20" s="23">
        <f t="shared" si="6"/>
        <v>20.5001</v>
      </c>
      <c r="N20" s="24"/>
      <c r="P20" s="78">
        <f t="shared" si="1"/>
        <v>8.5526</v>
      </c>
      <c r="Q20" s="78">
        <f t="shared" si="2"/>
        <v>4.7827000000000002</v>
      </c>
      <c r="R20" s="78">
        <f t="shared" si="3"/>
        <v>6.1684999999999999</v>
      </c>
      <c r="S20" s="78">
        <f t="shared" si="4"/>
        <v>0.99629999999999996</v>
      </c>
      <c r="T20" s="78">
        <f t="shared" si="7"/>
        <v>20.5001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8.5526</v>
      </c>
      <c r="J21" s="23">
        <v>4.7827000000000002</v>
      </c>
      <c r="K21" s="23">
        <v>6.1684999999999999</v>
      </c>
      <c r="L21" s="23">
        <v>0.99629999999999996</v>
      </c>
      <c r="M21" s="23">
        <f t="shared" si="6"/>
        <v>20.5001</v>
      </c>
      <c r="N21" s="24"/>
      <c r="P21" s="78">
        <f t="shared" si="1"/>
        <v>8.5526</v>
      </c>
      <c r="Q21" s="78">
        <f t="shared" si="2"/>
        <v>4.7827000000000002</v>
      </c>
      <c r="R21" s="78">
        <f t="shared" si="3"/>
        <v>6.1684999999999999</v>
      </c>
      <c r="S21" s="78">
        <f t="shared" si="4"/>
        <v>0.99629999999999996</v>
      </c>
      <c r="T21" s="78">
        <f t="shared" si="7"/>
        <v>20.5001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8.5526</v>
      </c>
      <c r="J22" s="23">
        <v>4.7827000000000002</v>
      </c>
      <c r="K22" s="23">
        <v>6.1684999999999999</v>
      </c>
      <c r="L22" s="23">
        <v>0.99629999999999996</v>
      </c>
      <c r="M22" s="23">
        <f t="shared" si="6"/>
        <v>20.5001</v>
      </c>
      <c r="N22" s="24"/>
      <c r="P22" s="78">
        <f t="shared" si="1"/>
        <v>8.5526</v>
      </c>
      <c r="Q22" s="78">
        <f t="shared" si="2"/>
        <v>4.7827000000000002</v>
      </c>
      <c r="R22" s="78">
        <f t="shared" si="3"/>
        <v>6.1684999999999999</v>
      </c>
      <c r="S22" s="78">
        <f t="shared" si="4"/>
        <v>0.99629999999999996</v>
      </c>
      <c r="T22" s="78">
        <f t="shared" si="7"/>
        <v>20.5001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8.5526</v>
      </c>
      <c r="J23" s="23">
        <v>4.7827000000000002</v>
      </c>
      <c r="K23" s="23">
        <v>6.1684999999999999</v>
      </c>
      <c r="L23" s="23">
        <v>0.99629999999999996</v>
      </c>
      <c r="M23" s="23">
        <f t="shared" si="6"/>
        <v>20.5001</v>
      </c>
      <c r="N23" s="24"/>
      <c r="P23" s="78">
        <f t="shared" si="1"/>
        <v>8.5526</v>
      </c>
      <c r="Q23" s="78">
        <f t="shared" si="2"/>
        <v>4.7827000000000002</v>
      </c>
      <c r="R23" s="78">
        <f t="shared" si="3"/>
        <v>6.1684999999999999</v>
      </c>
      <c r="S23" s="78">
        <f t="shared" si="4"/>
        <v>0.99629999999999996</v>
      </c>
      <c r="T23" s="78">
        <f t="shared" si="7"/>
        <v>20.5001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8.5526</v>
      </c>
      <c r="J24" s="23">
        <v>4.7827000000000002</v>
      </c>
      <c r="K24" s="23">
        <v>6.1684999999999999</v>
      </c>
      <c r="L24" s="23">
        <v>0.99629999999999996</v>
      </c>
      <c r="M24" s="23">
        <f t="shared" si="6"/>
        <v>20.5001</v>
      </c>
      <c r="N24" s="24"/>
      <c r="P24" s="78">
        <f t="shared" si="1"/>
        <v>8.5526</v>
      </c>
      <c r="Q24" s="78">
        <f t="shared" si="2"/>
        <v>4.7827000000000002</v>
      </c>
      <c r="R24" s="78">
        <f t="shared" si="3"/>
        <v>6.1684999999999999</v>
      </c>
      <c r="S24" s="78">
        <f t="shared" si="4"/>
        <v>0.99629999999999996</v>
      </c>
      <c r="T24" s="78">
        <f t="shared" si="7"/>
        <v>20.5001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8.5526</v>
      </c>
      <c r="J25" s="23">
        <v>4.7827000000000002</v>
      </c>
      <c r="K25" s="23">
        <v>6.1684999999999999</v>
      </c>
      <c r="L25" s="23">
        <v>0.99629999999999996</v>
      </c>
      <c r="M25" s="23">
        <f t="shared" si="6"/>
        <v>20.5001</v>
      </c>
      <c r="N25" s="24"/>
      <c r="P25" s="78">
        <f t="shared" si="1"/>
        <v>8.5526</v>
      </c>
      <c r="Q25" s="78">
        <f t="shared" si="2"/>
        <v>4.7827000000000002</v>
      </c>
      <c r="R25" s="78">
        <f t="shared" si="3"/>
        <v>6.1684999999999999</v>
      </c>
      <c r="S25" s="78">
        <f t="shared" si="4"/>
        <v>0.99629999999999996</v>
      </c>
      <c r="T25" s="78">
        <f t="shared" si="7"/>
        <v>20.5001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8.5526</v>
      </c>
      <c r="J26" s="23">
        <v>4.7827000000000002</v>
      </c>
      <c r="K26" s="23">
        <v>6.1684999999999999</v>
      </c>
      <c r="L26" s="23">
        <v>0.99629999999999996</v>
      </c>
      <c r="M26" s="23">
        <f t="shared" si="6"/>
        <v>20.5001</v>
      </c>
      <c r="N26" s="24"/>
      <c r="P26" s="78">
        <f t="shared" si="1"/>
        <v>8.5526</v>
      </c>
      <c r="Q26" s="78">
        <f t="shared" si="2"/>
        <v>4.7827000000000002</v>
      </c>
      <c r="R26" s="78">
        <f t="shared" si="3"/>
        <v>6.1684999999999999</v>
      </c>
      <c r="S26" s="78">
        <f t="shared" si="4"/>
        <v>0.99629999999999996</v>
      </c>
      <c r="T26" s="78">
        <f t="shared" si="7"/>
        <v>20.5001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8.5526</v>
      </c>
      <c r="J27" s="23">
        <v>4.7827000000000002</v>
      </c>
      <c r="K27" s="23">
        <v>6.1684999999999999</v>
      </c>
      <c r="L27" s="23">
        <v>0.99629999999999996</v>
      </c>
      <c r="M27" s="23">
        <f t="shared" si="6"/>
        <v>20.5001</v>
      </c>
      <c r="N27" s="24"/>
      <c r="P27" s="78">
        <f t="shared" si="1"/>
        <v>8.5526</v>
      </c>
      <c r="Q27" s="78">
        <f t="shared" si="2"/>
        <v>4.7827000000000002</v>
      </c>
      <c r="R27" s="78">
        <f t="shared" si="3"/>
        <v>6.1684999999999999</v>
      </c>
      <c r="S27" s="78">
        <f t="shared" si="4"/>
        <v>0.99629999999999996</v>
      </c>
      <c r="T27" s="78">
        <f t="shared" si="7"/>
        <v>20.5001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8.5526</v>
      </c>
      <c r="J28" s="23">
        <v>4.7827000000000002</v>
      </c>
      <c r="K28" s="23">
        <v>6.1684999999999999</v>
      </c>
      <c r="L28" s="23">
        <v>0.99629999999999996</v>
      </c>
      <c r="M28" s="23">
        <f t="shared" si="6"/>
        <v>20.5001</v>
      </c>
      <c r="N28" s="24"/>
      <c r="P28" s="78">
        <f t="shared" si="1"/>
        <v>8.5526</v>
      </c>
      <c r="Q28" s="78">
        <f t="shared" si="2"/>
        <v>4.7827000000000002</v>
      </c>
      <c r="R28" s="78">
        <f t="shared" si="3"/>
        <v>6.1684999999999999</v>
      </c>
      <c r="S28" s="78">
        <f t="shared" si="4"/>
        <v>0.99629999999999996</v>
      </c>
      <c r="T28" s="78">
        <f t="shared" si="7"/>
        <v>20.5001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8.5526</v>
      </c>
      <c r="J29" s="23">
        <v>4.7827000000000002</v>
      </c>
      <c r="K29" s="23">
        <v>6.1684999999999999</v>
      </c>
      <c r="L29" s="23">
        <v>0.99629999999999996</v>
      </c>
      <c r="M29" s="23">
        <f t="shared" si="6"/>
        <v>20.5001</v>
      </c>
      <c r="N29" s="24"/>
      <c r="P29" s="78">
        <f t="shared" si="1"/>
        <v>8.5526</v>
      </c>
      <c r="Q29" s="78">
        <f t="shared" si="2"/>
        <v>4.7827000000000002</v>
      </c>
      <c r="R29" s="78">
        <f t="shared" si="3"/>
        <v>6.1684999999999999</v>
      </c>
      <c r="S29" s="78">
        <f t="shared" si="4"/>
        <v>0.99629999999999996</v>
      </c>
      <c r="T29" s="78">
        <f t="shared" si="7"/>
        <v>20.5001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8.5526</v>
      </c>
      <c r="J30" s="23">
        <v>4.7827000000000002</v>
      </c>
      <c r="K30" s="23">
        <v>6.1684999999999999</v>
      </c>
      <c r="L30" s="23">
        <v>0.99629999999999996</v>
      </c>
      <c r="M30" s="23">
        <f t="shared" si="6"/>
        <v>20.5001</v>
      </c>
      <c r="N30" s="24"/>
      <c r="P30" s="78">
        <f t="shared" si="1"/>
        <v>8.5526</v>
      </c>
      <c r="Q30" s="78">
        <f t="shared" si="2"/>
        <v>4.7827000000000002</v>
      </c>
      <c r="R30" s="78">
        <f t="shared" si="3"/>
        <v>6.1684999999999999</v>
      </c>
      <c r="S30" s="78">
        <f t="shared" si="4"/>
        <v>0.99629999999999996</v>
      </c>
      <c r="T30" s="78">
        <f t="shared" si="7"/>
        <v>20.5001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8.5526</v>
      </c>
      <c r="J31" s="23">
        <v>4.7827000000000002</v>
      </c>
      <c r="K31" s="23">
        <v>6.1684999999999999</v>
      </c>
      <c r="L31" s="23">
        <v>0.99629999999999996</v>
      </c>
      <c r="M31" s="23">
        <f t="shared" si="6"/>
        <v>20.5001</v>
      </c>
      <c r="N31" s="24"/>
      <c r="P31" s="78">
        <f t="shared" si="1"/>
        <v>8.5526</v>
      </c>
      <c r="Q31" s="78">
        <f t="shared" si="2"/>
        <v>4.7827000000000002</v>
      </c>
      <c r="R31" s="78">
        <f t="shared" si="3"/>
        <v>6.1684999999999999</v>
      </c>
      <c r="S31" s="78">
        <f t="shared" si="4"/>
        <v>0.99629999999999996</v>
      </c>
      <c r="T31" s="78">
        <f t="shared" si="7"/>
        <v>20.5001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8.5526</v>
      </c>
      <c r="J32" s="23">
        <v>4.7827000000000002</v>
      </c>
      <c r="K32" s="23">
        <v>6.1684999999999999</v>
      </c>
      <c r="L32" s="23">
        <v>0.99629999999999996</v>
      </c>
      <c r="M32" s="23">
        <f t="shared" si="6"/>
        <v>20.5001</v>
      </c>
      <c r="N32" s="24"/>
      <c r="P32" s="78">
        <f t="shared" si="1"/>
        <v>8.5526</v>
      </c>
      <c r="Q32" s="78">
        <f t="shared" si="2"/>
        <v>4.7827000000000002</v>
      </c>
      <c r="R32" s="78">
        <f t="shared" si="3"/>
        <v>6.1684999999999999</v>
      </c>
      <c r="S32" s="78">
        <f t="shared" si="4"/>
        <v>0.99629999999999996</v>
      </c>
      <c r="T32" s="78">
        <f t="shared" si="7"/>
        <v>20.5001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8.5526</v>
      </c>
      <c r="J33" s="23">
        <v>4.7827000000000002</v>
      </c>
      <c r="K33" s="23">
        <v>6.1684999999999999</v>
      </c>
      <c r="L33" s="23">
        <v>0.99629999999999996</v>
      </c>
      <c r="M33" s="23">
        <f t="shared" si="6"/>
        <v>20.5001</v>
      </c>
      <c r="N33" s="24"/>
      <c r="P33" s="78">
        <f t="shared" si="1"/>
        <v>8.5526</v>
      </c>
      <c r="Q33" s="78">
        <f t="shared" si="2"/>
        <v>4.7827000000000002</v>
      </c>
      <c r="R33" s="78">
        <f t="shared" si="3"/>
        <v>6.1684999999999999</v>
      </c>
      <c r="S33" s="78">
        <f t="shared" si="4"/>
        <v>0.99629999999999996</v>
      </c>
      <c r="T33" s="78">
        <f t="shared" si="7"/>
        <v>20.5001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8.5526</v>
      </c>
      <c r="J34" s="23">
        <v>4.7827000000000002</v>
      </c>
      <c r="K34" s="23">
        <v>6.1684999999999999</v>
      </c>
      <c r="L34" s="23">
        <v>0.99629999999999996</v>
      </c>
      <c r="M34" s="23">
        <f t="shared" si="6"/>
        <v>20.5001</v>
      </c>
      <c r="N34" s="24"/>
      <c r="P34" s="78">
        <f t="shared" si="1"/>
        <v>8.5526</v>
      </c>
      <c r="Q34" s="78">
        <f t="shared" si="2"/>
        <v>4.7827000000000002</v>
      </c>
      <c r="R34" s="78">
        <f t="shared" si="3"/>
        <v>6.1684999999999999</v>
      </c>
      <c r="S34" s="78">
        <f t="shared" si="4"/>
        <v>0.99629999999999996</v>
      </c>
      <c r="T34" s="78">
        <f t="shared" si="7"/>
        <v>20.5001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8.5526</v>
      </c>
      <c r="J35" s="23">
        <v>4.7827000000000002</v>
      </c>
      <c r="K35" s="23">
        <v>6.1684999999999999</v>
      </c>
      <c r="L35" s="23">
        <v>0.99629999999999996</v>
      </c>
      <c r="M35" s="23">
        <f t="shared" si="6"/>
        <v>20.5001</v>
      </c>
      <c r="N35" s="24"/>
      <c r="P35" s="78">
        <f t="shared" ref="P35:P66" si="10">I35</f>
        <v>8.5526</v>
      </c>
      <c r="Q35" s="78">
        <f t="shared" ref="Q35:Q66" si="11">J35</f>
        <v>4.7827000000000002</v>
      </c>
      <c r="R35" s="78">
        <f t="shared" ref="R35:R66" si="12">K35</f>
        <v>6.1684999999999999</v>
      </c>
      <c r="S35" s="78">
        <f t="shared" ref="S35:S66" si="13">L35</f>
        <v>0.99629999999999996</v>
      </c>
      <c r="T35" s="78">
        <f t="shared" si="7"/>
        <v>20.5001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8.5526</v>
      </c>
      <c r="J36" s="23">
        <v>4.7827000000000002</v>
      </c>
      <c r="K36" s="23">
        <v>6.1684999999999999</v>
      </c>
      <c r="L36" s="23">
        <v>0.99629999999999996</v>
      </c>
      <c r="M36" s="23">
        <f t="shared" si="6"/>
        <v>20.5001</v>
      </c>
      <c r="N36" s="24"/>
      <c r="P36" s="78">
        <f t="shared" si="10"/>
        <v>8.5526</v>
      </c>
      <c r="Q36" s="78">
        <f t="shared" si="11"/>
        <v>4.7827000000000002</v>
      </c>
      <c r="R36" s="78">
        <f t="shared" si="12"/>
        <v>6.1684999999999999</v>
      </c>
      <c r="S36" s="78">
        <f t="shared" si="13"/>
        <v>0.99629999999999996</v>
      </c>
      <c r="T36" s="78">
        <f t="shared" si="7"/>
        <v>20.5001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8.5526</v>
      </c>
      <c r="J37" s="23">
        <v>4.7827000000000002</v>
      </c>
      <c r="K37" s="23">
        <v>6.1684999999999999</v>
      </c>
      <c r="L37" s="23">
        <v>0.99629999999999996</v>
      </c>
      <c r="M37" s="23">
        <f t="shared" si="6"/>
        <v>20.5001</v>
      </c>
      <c r="N37" s="24"/>
      <c r="P37" s="78">
        <f t="shared" si="10"/>
        <v>8.5526</v>
      </c>
      <c r="Q37" s="78">
        <f t="shared" si="11"/>
        <v>4.7827000000000002</v>
      </c>
      <c r="R37" s="78">
        <f t="shared" si="12"/>
        <v>6.1684999999999999</v>
      </c>
      <c r="S37" s="78">
        <f t="shared" si="13"/>
        <v>0.99629999999999996</v>
      </c>
      <c r="T37" s="78">
        <f t="shared" si="7"/>
        <v>20.5001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8.5526</v>
      </c>
      <c r="J38" s="23">
        <v>4.7827000000000002</v>
      </c>
      <c r="K38" s="23">
        <v>6.1684999999999999</v>
      </c>
      <c r="L38" s="23">
        <v>0.99629999999999996</v>
      </c>
      <c r="M38" s="23">
        <f t="shared" si="6"/>
        <v>20.5001</v>
      </c>
      <c r="N38" s="24"/>
      <c r="P38" s="78">
        <f t="shared" si="10"/>
        <v>8.5526</v>
      </c>
      <c r="Q38" s="78">
        <f t="shared" si="11"/>
        <v>4.7827000000000002</v>
      </c>
      <c r="R38" s="78">
        <f t="shared" si="12"/>
        <v>6.1684999999999999</v>
      </c>
      <c r="S38" s="78">
        <f t="shared" si="13"/>
        <v>0.99629999999999996</v>
      </c>
      <c r="T38" s="78">
        <f t="shared" si="7"/>
        <v>20.5001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8.5526</v>
      </c>
      <c r="J39" s="23">
        <v>4.7827000000000002</v>
      </c>
      <c r="K39" s="23">
        <v>6.1684999999999999</v>
      </c>
      <c r="L39" s="23">
        <v>0.99629999999999996</v>
      </c>
      <c r="M39" s="23">
        <f t="shared" si="6"/>
        <v>20.5001</v>
      </c>
      <c r="N39" s="24"/>
      <c r="P39" s="78">
        <f t="shared" si="10"/>
        <v>8.5526</v>
      </c>
      <c r="Q39" s="78">
        <f t="shared" si="11"/>
        <v>4.7827000000000002</v>
      </c>
      <c r="R39" s="78">
        <f t="shared" si="12"/>
        <v>6.1684999999999999</v>
      </c>
      <c r="S39" s="78">
        <f t="shared" si="13"/>
        <v>0.99629999999999996</v>
      </c>
      <c r="T39" s="78">
        <f t="shared" si="7"/>
        <v>20.5001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8.5526</v>
      </c>
      <c r="J40" s="23">
        <v>4.7827000000000002</v>
      </c>
      <c r="K40" s="23">
        <v>6.1684999999999999</v>
      </c>
      <c r="L40" s="23">
        <v>0.99629999999999996</v>
      </c>
      <c r="M40" s="23">
        <f t="shared" si="6"/>
        <v>20.5001</v>
      </c>
      <c r="N40" s="24"/>
      <c r="P40" s="78">
        <f t="shared" si="10"/>
        <v>8.5526</v>
      </c>
      <c r="Q40" s="78">
        <f t="shared" si="11"/>
        <v>4.7827000000000002</v>
      </c>
      <c r="R40" s="78">
        <f t="shared" si="12"/>
        <v>6.1684999999999999</v>
      </c>
      <c r="S40" s="78">
        <f t="shared" si="13"/>
        <v>0.99629999999999996</v>
      </c>
      <c r="T40" s="78">
        <f t="shared" si="7"/>
        <v>20.5001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8.5526</v>
      </c>
      <c r="J41" s="23">
        <v>4.7827000000000002</v>
      </c>
      <c r="K41" s="23">
        <v>6.1684999999999999</v>
      </c>
      <c r="L41" s="23">
        <v>0.99629999999999996</v>
      </c>
      <c r="M41" s="23">
        <f t="shared" si="6"/>
        <v>20.5001</v>
      </c>
      <c r="N41" s="24"/>
      <c r="P41" s="78">
        <f t="shared" si="10"/>
        <v>8.5526</v>
      </c>
      <c r="Q41" s="78">
        <f t="shared" si="11"/>
        <v>4.7827000000000002</v>
      </c>
      <c r="R41" s="78">
        <f t="shared" si="12"/>
        <v>6.1684999999999999</v>
      </c>
      <c r="S41" s="78">
        <f t="shared" si="13"/>
        <v>0.99629999999999996</v>
      </c>
      <c r="T41" s="78">
        <f t="shared" si="7"/>
        <v>20.5001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8.5526</v>
      </c>
      <c r="J42" s="23">
        <v>4.7827000000000002</v>
      </c>
      <c r="K42" s="23">
        <v>6.1684999999999999</v>
      </c>
      <c r="L42" s="23">
        <v>0.99629999999999996</v>
      </c>
      <c r="M42" s="23">
        <f t="shared" si="6"/>
        <v>20.5001</v>
      </c>
      <c r="N42" s="24"/>
      <c r="P42" s="78">
        <f t="shared" si="10"/>
        <v>8.5526</v>
      </c>
      <c r="Q42" s="78">
        <f t="shared" si="11"/>
        <v>4.7827000000000002</v>
      </c>
      <c r="R42" s="78">
        <f t="shared" si="12"/>
        <v>6.1684999999999999</v>
      </c>
      <c r="S42" s="78">
        <f t="shared" si="13"/>
        <v>0.99629999999999996</v>
      </c>
      <c r="T42" s="78">
        <f t="shared" si="7"/>
        <v>20.5001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8.5526</v>
      </c>
      <c r="J43" s="23">
        <v>4.7827000000000002</v>
      </c>
      <c r="K43" s="23">
        <v>6.1684999999999999</v>
      </c>
      <c r="L43" s="23">
        <v>0.99629999999999996</v>
      </c>
      <c r="M43" s="23">
        <f t="shared" si="6"/>
        <v>20.5001</v>
      </c>
      <c r="N43" s="24"/>
      <c r="P43" s="78">
        <f t="shared" si="10"/>
        <v>8.5526</v>
      </c>
      <c r="Q43" s="78">
        <f t="shared" si="11"/>
        <v>4.7827000000000002</v>
      </c>
      <c r="R43" s="78">
        <f t="shared" si="12"/>
        <v>6.1684999999999999</v>
      </c>
      <c r="S43" s="78">
        <f t="shared" si="13"/>
        <v>0.99629999999999996</v>
      </c>
      <c r="T43" s="78">
        <f t="shared" si="7"/>
        <v>20.5001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8.5526</v>
      </c>
      <c r="J44" s="23">
        <v>4.7827000000000002</v>
      </c>
      <c r="K44" s="23">
        <v>6.1684999999999999</v>
      </c>
      <c r="L44" s="23">
        <v>0.99629999999999996</v>
      </c>
      <c r="M44" s="23">
        <f t="shared" si="6"/>
        <v>20.5001</v>
      </c>
      <c r="N44" s="24"/>
      <c r="P44" s="78">
        <f t="shared" si="10"/>
        <v>8.5526</v>
      </c>
      <c r="Q44" s="78">
        <f t="shared" si="11"/>
        <v>4.7827000000000002</v>
      </c>
      <c r="R44" s="78">
        <f t="shared" si="12"/>
        <v>6.1684999999999999</v>
      </c>
      <c r="S44" s="78">
        <f t="shared" si="13"/>
        <v>0.99629999999999996</v>
      </c>
      <c r="T44" s="78">
        <f t="shared" si="7"/>
        <v>20.5001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8.5526</v>
      </c>
      <c r="J45" s="23">
        <v>4.7827000000000002</v>
      </c>
      <c r="K45" s="23">
        <v>6.1684999999999999</v>
      </c>
      <c r="L45" s="23">
        <v>0.99629999999999996</v>
      </c>
      <c r="M45" s="23">
        <f t="shared" si="6"/>
        <v>20.5001</v>
      </c>
      <c r="N45" s="24"/>
      <c r="P45" s="78">
        <f t="shared" si="10"/>
        <v>8.5526</v>
      </c>
      <c r="Q45" s="78">
        <f t="shared" si="11"/>
        <v>4.7827000000000002</v>
      </c>
      <c r="R45" s="78">
        <f t="shared" si="12"/>
        <v>6.1684999999999999</v>
      </c>
      <c r="S45" s="78">
        <f t="shared" si="13"/>
        <v>0.99629999999999996</v>
      </c>
      <c r="T45" s="78">
        <f t="shared" si="7"/>
        <v>20.5001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8.5526</v>
      </c>
      <c r="J46" s="23">
        <v>4.7827000000000002</v>
      </c>
      <c r="K46" s="23">
        <v>6.1684999999999999</v>
      </c>
      <c r="L46" s="23">
        <v>0.99629999999999996</v>
      </c>
      <c r="M46" s="23">
        <f t="shared" si="6"/>
        <v>20.5001</v>
      </c>
      <c r="N46" s="24"/>
      <c r="P46" s="78">
        <f t="shared" si="10"/>
        <v>8.5526</v>
      </c>
      <c r="Q46" s="78">
        <f t="shared" si="11"/>
        <v>4.7827000000000002</v>
      </c>
      <c r="R46" s="78">
        <f t="shared" si="12"/>
        <v>6.1684999999999999</v>
      </c>
      <c r="S46" s="78">
        <f t="shared" si="13"/>
        <v>0.99629999999999996</v>
      </c>
      <c r="T46" s="78">
        <f t="shared" si="7"/>
        <v>20.5001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8.5526</v>
      </c>
      <c r="J47" s="23">
        <v>4.7827000000000002</v>
      </c>
      <c r="K47" s="23">
        <v>6.1684999999999999</v>
      </c>
      <c r="L47" s="23">
        <v>0.99629999999999996</v>
      </c>
      <c r="M47" s="23">
        <f t="shared" si="6"/>
        <v>20.5001</v>
      </c>
      <c r="N47" s="24"/>
      <c r="P47" s="78">
        <f t="shared" si="10"/>
        <v>8.5526</v>
      </c>
      <c r="Q47" s="78">
        <f t="shared" si="11"/>
        <v>4.7827000000000002</v>
      </c>
      <c r="R47" s="78">
        <f t="shared" si="12"/>
        <v>6.1684999999999999</v>
      </c>
      <c r="S47" s="78">
        <f t="shared" si="13"/>
        <v>0.99629999999999996</v>
      </c>
      <c r="T47" s="78">
        <f t="shared" si="7"/>
        <v>20.5001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8.5526</v>
      </c>
      <c r="J48" s="23">
        <v>4.7827000000000002</v>
      </c>
      <c r="K48" s="23">
        <v>6.1684999999999999</v>
      </c>
      <c r="L48" s="23">
        <v>0.99629999999999996</v>
      </c>
      <c r="M48" s="23">
        <f t="shared" si="6"/>
        <v>20.5001</v>
      </c>
      <c r="N48" s="24"/>
      <c r="P48" s="78">
        <f t="shared" si="10"/>
        <v>8.5526</v>
      </c>
      <c r="Q48" s="78">
        <f t="shared" si="11"/>
        <v>4.7827000000000002</v>
      </c>
      <c r="R48" s="78">
        <f t="shared" si="12"/>
        <v>6.1684999999999999</v>
      </c>
      <c r="S48" s="78">
        <f t="shared" si="13"/>
        <v>0.99629999999999996</v>
      </c>
      <c r="T48" s="78">
        <f t="shared" si="7"/>
        <v>20.5001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8.5526</v>
      </c>
      <c r="J49" s="23">
        <v>4.7827000000000002</v>
      </c>
      <c r="K49" s="23">
        <v>6.1684999999999999</v>
      </c>
      <c r="L49" s="23">
        <v>0.99629999999999996</v>
      </c>
      <c r="M49" s="23">
        <f t="shared" si="6"/>
        <v>20.5001</v>
      </c>
      <c r="N49" s="24"/>
      <c r="P49" s="78">
        <f t="shared" si="10"/>
        <v>8.5526</v>
      </c>
      <c r="Q49" s="78">
        <f t="shared" si="11"/>
        <v>4.7827000000000002</v>
      </c>
      <c r="R49" s="78">
        <f t="shared" si="12"/>
        <v>6.1684999999999999</v>
      </c>
      <c r="S49" s="78">
        <f t="shared" si="13"/>
        <v>0.99629999999999996</v>
      </c>
      <c r="T49" s="78">
        <f t="shared" si="7"/>
        <v>20.5001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8.5526</v>
      </c>
      <c r="J50" s="23">
        <v>4.7827000000000002</v>
      </c>
      <c r="K50" s="23">
        <v>6.1684999999999999</v>
      </c>
      <c r="L50" s="23">
        <v>0.99629999999999996</v>
      </c>
      <c r="M50" s="23">
        <f t="shared" si="6"/>
        <v>20.5001</v>
      </c>
      <c r="N50" s="24"/>
      <c r="P50" s="78">
        <f t="shared" si="10"/>
        <v>8.5526</v>
      </c>
      <c r="Q50" s="78">
        <f t="shared" si="11"/>
        <v>4.7827000000000002</v>
      </c>
      <c r="R50" s="78">
        <f t="shared" si="12"/>
        <v>6.1684999999999999</v>
      </c>
      <c r="S50" s="78">
        <f t="shared" si="13"/>
        <v>0.99629999999999996</v>
      </c>
      <c r="T50" s="78">
        <f t="shared" si="7"/>
        <v>20.5001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8.5526</v>
      </c>
      <c r="J51" s="23">
        <v>4.7827000000000002</v>
      </c>
      <c r="K51" s="23">
        <v>6.1684999999999999</v>
      </c>
      <c r="L51" s="23">
        <v>0.99629999999999996</v>
      </c>
      <c r="M51" s="23">
        <f t="shared" si="6"/>
        <v>20.5001</v>
      </c>
      <c r="N51" s="24"/>
      <c r="P51" s="78">
        <f t="shared" si="10"/>
        <v>8.5526</v>
      </c>
      <c r="Q51" s="78">
        <f t="shared" si="11"/>
        <v>4.7827000000000002</v>
      </c>
      <c r="R51" s="78">
        <f t="shared" si="12"/>
        <v>6.1684999999999999</v>
      </c>
      <c r="S51" s="78">
        <f t="shared" si="13"/>
        <v>0.99629999999999996</v>
      </c>
      <c r="T51" s="78">
        <f t="shared" si="7"/>
        <v>20.5001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8.5526</v>
      </c>
      <c r="J52" s="23">
        <v>4.7827000000000002</v>
      </c>
      <c r="K52" s="23">
        <v>6.1684999999999999</v>
      </c>
      <c r="L52" s="23">
        <v>0.99629999999999996</v>
      </c>
      <c r="M52" s="23">
        <f t="shared" si="6"/>
        <v>20.5001</v>
      </c>
      <c r="N52" s="24"/>
      <c r="P52" s="78">
        <f t="shared" si="10"/>
        <v>8.5526</v>
      </c>
      <c r="Q52" s="78">
        <f t="shared" si="11"/>
        <v>4.7827000000000002</v>
      </c>
      <c r="R52" s="78">
        <f t="shared" si="12"/>
        <v>6.1684999999999999</v>
      </c>
      <c r="S52" s="78">
        <f t="shared" si="13"/>
        <v>0.99629999999999996</v>
      </c>
      <c r="T52" s="78">
        <f t="shared" si="7"/>
        <v>20.5001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8.5526</v>
      </c>
      <c r="J53" s="23">
        <v>4.7827000000000002</v>
      </c>
      <c r="K53" s="23">
        <v>6.1684999999999999</v>
      </c>
      <c r="L53" s="23">
        <v>0.99629999999999996</v>
      </c>
      <c r="M53" s="23">
        <f t="shared" si="6"/>
        <v>20.5001</v>
      </c>
      <c r="N53" s="24"/>
      <c r="P53" s="78">
        <f t="shared" si="10"/>
        <v>8.5526</v>
      </c>
      <c r="Q53" s="78">
        <f t="shared" si="11"/>
        <v>4.7827000000000002</v>
      </c>
      <c r="R53" s="78">
        <f t="shared" si="12"/>
        <v>6.1684999999999999</v>
      </c>
      <c r="S53" s="78">
        <f t="shared" si="13"/>
        <v>0.99629999999999996</v>
      </c>
      <c r="T53" s="78">
        <f t="shared" si="7"/>
        <v>20.5001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8.5526</v>
      </c>
      <c r="J54" s="23">
        <v>4.7827000000000002</v>
      </c>
      <c r="K54" s="23">
        <v>6.1684999999999999</v>
      </c>
      <c r="L54" s="23">
        <v>0.99629999999999996</v>
      </c>
      <c r="M54" s="23">
        <f t="shared" si="6"/>
        <v>20.5001</v>
      </c>
      <c r="N54" s="24"/>
      <c r="P54" s="78">
        <f t="shared" si="10"/>
        <v>8.5526</v>
      </c>
      <c r="Q54" s="78">
        <f t="shared" si="11"/>
        <v>4.7827000000000002</v>
      </c>
      <c r="R54" s="78">
        <f t="shared" si="12"/>
        <v>6.1684999999999999</v>
      </c>
      <c r="S54" s="78">
        <f t="shared" si="13"/>
        <v>0.99629999999999996</v>
      </c>
      <c r="T54" s="78">
        <f t="shared" si="7"/>
        <v>20.5001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8.5526</v>
      </c>
      <c r="J55" s="23">
        <v>4.7827000000000002</v>
      </c>
      <c r="K55" s="23">
        <v>6.1684999999999999</v>
      </c>
      <c r="L55" s="23">
        <v>0.99629999999999996</v>
      </c>
      <c r="M55" s="23">
        <f t="shared" si="6"/>
        <v>20.5001</v>
      </c>
      <c r="N55" s="24"/>
      <c r="P55" s="78">
        <f t="shared" si="10"/>
        <v>8.5526</v>
      </c>
      <c r="Q55" s="78">
        <f t="shared" si="11"/>
        <v>4.7827000000000002</v>
      </c>
      <c r="R55" s="78">
        <f t="shared" si="12"/>
        <v>6.1684999999999999</v>
      </c>
      <c r="S55" s="78">
        <f t="shared" si="13"/>
        <v>0.99629999999999996</v>
      </c>
      <c r="T55" s="78">
        <f t="shared" si="7"/>
        <v>20.5001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8.5526</v>
      </c>
      <c r="J56" s="23">
        <v>4.7827000000000002</v>
      </c>
      <c r="K56" s="23">
        <v>6.1684999999999999</v>
      </c>
      <c r="L56" s="23">
        <v>0.99629999999999996</v>
      </c>
      <c r="M56" s="23">
        <f t="shared" si="6"/>
        <v>20.5001</v>
      </c>
      <c r="N56" s="24"/>
      <c r="P56" s="78">
        <f t="shared" si="10"/>
        <v>8.5526</v>
      </c>
      <c r="Q56" s="78">
        <f t="shared" si="11"/>
        <v>4.7827000000000002</v>
      </c>
      <c r="R56" s="78">
        <f t="shared" si="12"/>
        <v>6.1684999999999999</v>
      </c>
      <c r="S56" s="78">
        <f t="shared" si="13"/>
        <v>0.99629999999999996</v>
      </c>
      <c r="T56" s="78">
        <f t="shared" si="7"/>
        <v>20.5001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8.5526</v>
      </c>
      <c r="J57" s="23">
        <v>4.7827000000000002</v>
      </c>
      <c r="K57" s="23">
        <v>6.1684999999999999</v>
      </c>
      <c r="L57" s="23">
        <v>0.99629999999999996</v>
      </c>
      <c r="M57" s="23">
        <f t="shared" si="6"/>
        <v>20.5001</v>
      </c>
      <c r="N57" s="24"/>
      <c r="P57" s="78">
        <f t="shared" si="10"/>
        <v>8.5526</v>
      </c>
      <c r="Q57" s="78">
        <f t="shared" si="11"/>
        <v>4.7827000000000002</v>
      </c>
      <c r="R57" s="78">
        <f t="shared" si="12"/>
        <v>6.1684999999999999</v>
      </c>
      <c r="S57" s="78">
        <f t="shared" si="13"/>
        <v>0.99629999999999996</v>
      </c>
      <c r="T57" s="78">
        <f t="shared" si="7"/>
        <v>20.5001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8.5526</v>
      </c>
      <c r="J58" s="23">
        <v>4.7827000000000002</v>
      </c>
      <c r="K58" s="23">
        <v>6.1684999999999999</v>
      </c>
      <c r="L58" s="23">
        <v>0.99629999999999996</v>
      </c>
      <c r="M58" s="23">
        <f t="shared" si="6"/>
        <v>20.5001</v>
      </c>
      <c r="N58" s="24"/>
      <c r="P58" s="78">
        <f t="shared" si="10"/>
        <v>8.5526</v>
      </c>
      <c r="Q58" s="78">
        <f t="shared" si="11"/>
        <v>4.7827000000000002</v>
      </c>
      <c r="R58" s="78">
        <f t="shared" si="12"/>
        <v>6.1684999999999999</v>
      </c>
      <c r="S58" s="78">
        <f t="shared" si="13"/>
        <v>0.99629999999999996</v>
      </c>
      <c r="T58" s="78">
        <f t="shared" si="7"/>
        <v>20.5001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8.5526</v>
      </c>
      <c r="J59" s="23">
        <v>4.7827000000000002</v>
      </c>
      <c r="K59" s="23">
        <v>6.1684999999999999</v>
      </c>
      <c r="L59" s="23">
        <v>0.99629999999999996</v>
      </c>
      <c r="M59" s="23">
        <f t="shared" si="6"/>
        <v>20.5001</v>
      </c>
      <c r="N59" s="24"/>
      <c r="P59" s="78">
        <f t="shared" si="10"/>
        <v>8.5526</v>
      </c>
      <c r="Q59" s="78">
        <f t="shared" si="11"/>
        <v>4.7827000000000002</v>
      </c>
      <c r="R59" s="78">
        <f t="shared" si="12"/>
        <v>6.1684999999999999</v>
      </c>
      <c r="S59" s="78">
        <f t="shared" si="13"/>
        <v>0.99629999999999996</v>
      </c>
      <c r="T59" s="78">
        <f t="shared" si="7"/>
        <v>20.5001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8.5526</v>
      </c>
      <c r="J60" s="23">
        <v>4.7827000000000002</v>
      </c>
      <c r="K60" s="23">
        <v>6.1684999999999999</v>
      </c>
      <c r="L60" s="23">
        <v>0.99629999999999996</v>
      </c>
      <c r="M60" s="23">
        <f t="shared" si="6"/>
        <v>20.5001</v>
      </c>
      <c r="N60" s="24"/>
      <c r="P60" s="78">
        <f t="shared" si="10"/>
        <v>8.5526</v>
      </c>
      <c r="Q60" s="78">
        <f t="shared" si="11"/>
        <v>4.7827000000000002</v>
      </c>
      <c r="R60" s="78">
        <f t="shared" si="12"/>
        <v>6.1684999999999999</v>
      </c>
      <c r="S60" s="78">
        <f t="shared" si="13"/>
        <v>0.99629999999999996</v>
      </c>
      <c r="T60" s="78">
        <f t="shared" si="7"/>
        <v>20.5001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8.5526</v>
      </c>
      <c r="J61" s="23">
        <v>4.7827000000000002</v>
      </c>
      <c r="K61" s="23">
        <v>6.1684999999999999</v>
      </c>
      <c r="L61" s="23">
        <v>0.99629999999999996</v>
      </c>
      <c r="M61" s="23">
        <f t="shared" si="6"/>
        <v>20.5001</v>
      </c>
      <c r="N61" s="24"/>
      <c r="P61" s="78">
        <f t="shared" si="10"/>
        <v>8.5526</v>
      </c>
      <c r="Q61" s="78">
        <f t="shared" si="11"/>
        <v>4.7827000000000002</v>
      </c>
      <c r="R61" s="78">
        <f t="shared" si="12"/>
        <v>6.1684999999999999</v>
      </c>
      <c r="S61" s="78">
        <f t="shared" si="13"/>
        <v>0.99629999999999996</v>
      </c>
      <c r="T61" s="78">
        <f t="shared" si="7"/>
        <v>20.5001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8.5526</v>
      </c>
      <c r="J62" s="23">
        <v>4.7827000000000002</v>
      </c>
      <c r="K62" s="23">
        <v>6.1684999999999999</v>
      </c>
      <c r="L62" s="23">
        <v>0.99629999999999996</v>
      </c>
      <c r="M62" s="23">
        <f t="shared" si="6"/>
        <v>20.5001</v>
      </c>
      <c r="N62" s="24"/>
      <c r="P62" s="78">
        <f t="shared" si="10"/>
        <v>8.5526</v>
      </c>
      <c r="Q62" s="78">
        <f t="shared" si="11"/>
        <v>4.7827000000000002</v>
      </c>
      <c r="R62" s="78">
        <f t="shared" si="12"/>
        <v>6.1684999999999999</v>
      </c>
      <c r="S62" s="78">
        <f t="shared" si="13"/>
        <v>0.99629999999999996</v>
      </c>
      <c r="T62" s="78">
        <f t="shared" si="7"/>
        <v>20.5001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8.5526</v>
      </c>
      <c r="J63" s="23">
        <v>4.7827000000000002</v>
      </c>
      <c r="K63" s="23">
        <v>6.1684999999999999</v>
      </c>
      <c r="L63" s="23">
        <v>0.99629999999999996</v>
      </c>
      <c r="M63" s="23">
        <f t="shared" si="6"/>
        <v>20.5001</v>
      </c>
      <c r="N63" s="24"/>
      <c r="P63" s="78">
        <f t="shared" si="10"/>
        <v>8.5526</v>
      </c>
      <c r="Q63" s="78">
        <f t="shared" si="11"/>
        <v>4.7827000000000002</v>
      </c>
      <c r="R63" s="78">
        <f t="shared" si="12"/>
        <v>6.1684999999999999</v>
      </c>
      <c r="S63" s="78">
        <f t="shared" si="13"/>
        <v>0.99629999999999996</v>
      </c>
      <c r="T63" s="78">
        <f t="shared" si="7"/>
        <v>20.5001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8.5526</v>
      </c>
      <c r="J64" s="23">
        <v>4.7827000000000002</v>
      </c>
      <c r="K64" s="23">
        <v>6.1684999999999999</v>
      </c>
      <c r="L64" s="23">
        <v>0.99629999999999996</v>
      </c>
      <c r="M64" s="23">
        <f t="shared" si="6"/>
        <v>20.5001</v>
      </c>
      <c r="N64" s="24"/>
      <c r="P64" s="78">
        <f t="shared" si="10"/>
        <v>8.5526</v>
      </c>
      <c r="Q64" s="78">
        <f t="shared" si="11"/>
        <v>4.7827000000000002</v>
      </c>
      <c r="R64" s="78">
        <f t="shared" si="12"/>
        <v>6.1684999999999999</v>
      </c>
      <c r="S64" s="78">
        <f t="shared" si="13"/>
        <v>0.99629999999999996</v>
      </c>
      <c r="T64" s="78">
        <f t="shared" si="7"/>
        <v>20.5001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8.5526</v>
      </c>
      <c r="J65" s="23">
        <v>4.7827000000000002</v>
      </c>
      <c r="K65" s="23">
        <v>6.1684999999999999</v>
      </c>
      <c r="L65" s="23">
        <v>0.99629999999999996</v>
      </c>
      <c r="M65" s="23">
        <f t="shared" si="6"/>
        <v>20.5001</v>
      </c>
      <c r="N65" s="24"/>
      <c r="P65" s="78">
        <f t="shared" si="10"/>
        <v>8.5526</v>
      </c>
      <c r="Q65" s="78">
        <f t="shared" si="11"/>
        <v>4.7827000000000002</v>
      </c>
      <c r="R65" s="78">
        <f t="shared" si="12"/>
        <v>6.1684999999999999</v>
      </c>
      <c r="S65" s="78">
        <f t="shared" si="13"/>
        <v>0.99629999999999996</v>
      </c>
      <c r="T65" s="78">
        <f t="shared" si="7"/>
        <v>20.5001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8.5526</v>
      </c>
      <c r="J66" s="23">
        <v>4.7827000000000002</v>
      </c>
      <c r="K66" s="23">
        <v>6.1684999999999999</v>
      </c>
      <c r="L66" s="23">
        <v>0.99629999999999996</v>
      </c>
      <c r="M66" s="23">
        <f t="shared" si="6"/>
        <v>20.5001</v>
      </c>
      <c r="N66" s="24"/>
      <c r="P66" s="78">
        <f t="shared" si="10"/>
        <v>8.5526</v>
      </c>
      <c r="Q66" s="78">
        <f t="shared" si="11"/>
        <v>4.7827000000000002</v>
      </c>
      <c r="R66" s="78">
        <f t="shared" si="12"/>
        <v>6.1684999999999999</v>
      </c>
      <c r="S66" s="78">
        <f t="shared" si="13"/>
        <v>0.99629999999999996</v>
      </c>
      <c r="T66" s="78">
        <f t="shared" si="7"/>
        <v>20.5001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8.5526</v>
      </c>
      <c r="J67" s="23">
        <v>4.7827000000000002</v>
      </c>
      <c r="K67" s="23">
        <v>6.1684999999999999</v>
      </c>
      <c r="L67" s="23">
        <v>0.99629999999999996</v>
      </c>
      <c r="M67" s="23">
        <f t="shared" si="6"/>
        <v>20.5001</v>
      </c>
      <c r="N67" s="24"/>
      <c r="P67" s="78">
        <f t="shared" ref="P67:P98" si="15">I67</f>
        <v>8.5526</v>
      </c>
      <c r="Q67" s="78">
        <f t="shared" ref="Q67:Q98" si="16">J67</f>
        <v>4.7827000000000002</v>
      </c>
      <c r="R67" s="78">
        <f t="shared" ref="R67:R98" si="17">K67</f>
        <v>6.1684999999999999</v>
      </c>
      <c r="S67" s="78">
        <f t="shared" ref="S67:S98" si="18">L67</f>
        <v>0.99629999999999996</v>
      </c>
      <c r="T67" s="78">
        <f t="shared" si="7"/>
        <v>20.5001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8.5526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20">SUM(I68:L68)</f>
        <v>20.5001</v>
      </c>
      <c r="N68" s="24"/>
      <c r="P68" s="78">
        <f t="shared" si="15"/>
        <v>8.5526</v>
      </c>
      <c r="Q68" s="78">
        <f t="shared" si="16"/>
        <v>4.7827000000000002</v>
      </c>
      <c r="R68" s="78">
        <f t="shared" si="17"/>
        <v>6.1684999999999999</v>
      </c>
      <c r="S68" s="78">
        <f t="shared" si="18"/>
        <v>0.99629999999999996</v>
      </c>
      <c r="T68" s="78">
        <f t="shared" ref="T68:T99" si="21">SUM(P68:S68)</f>
        <v>20.5001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8.5526</v>
      </c>
      <c r="J69" s="23">
        <v>4.7827000000000002</v>
      </c>
      <c r="K69" s="23">
        <v>6.1684999999999999</v>
      </c>
      <c r="L69" s="23">
        <v>0.99629999999999996</v>
      </c>
      <c r="M69" s="23">
        <f t="shared" si="20"/>
        <v>20.5001</v>
      </c>
      <c r="N69" s="24"/>
      <c r="P69" s="78">
        <f t="shared" si="15"/>
        <v>8.5526</v>
      </c>
      <c r="Q69" s="78">
        <f t="shared" si="16"/>
        <v>4.7827000000000002</v>
      </c>
      <c r="R69" s="78">
        <f t="shared" si="17"/>
        <v>6.1684999999999999</v>
      </c>
      <c r="S69" s="78">
        <f t="shared" si="18"/>
        <v>0.99629999999999996</v>
      </c>
      <c r="T69" s="78">
        <f t="shared" si="21"/>
        <v>20.5001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8.5526</v>
      </c>
      <c r="J70" s="23">
        <v>4.7827000000000002</v>
      </c>
      <c r="K70" s="23">
        <v>6.1684999999999999</v>
      </c>
      <c r="L70" s="23">
        <v>0.99629999999999996</v>
      </c>
      <c r="M70" s="23">
        <f t="shared" si="20"/>
        <v>20.5001</v>
      </c>
      <c r="N70" s="24"/>
      <c r="P70" s="78">
        <f t="shared" si="15"/>
        <v>8.5526</v>
      </c>
      <c r="Q70" s="78">
        <f t="shared" si="16"/>
        <v>4.7827000000000002</v>
      </c>
      <c r="R70" s="78">
        <f t="shared" si="17"/>
        <v>6.1684999999999999</v>
      </c>
      <c r="S70" s="78">
        <f t="shared" si="18"/>
        <v>0.99629999999999996</v>
      </c>
      <c r="T70" s="78">
        <f t="shared" si="21"/>
        <v>20.5001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8.5526</v>
      </c>
      <c r="J71" s="23">
        <v>4.7827000000000002</v>
      </c>
      <c r="K71" s="23">
        <v>6.1684999999999999</v>
      </c>
      <c r="L71" s="23">
        <v>0.99629999999999996</v>
      </c>
      <c r="M71" s="23">
        <f t="shared" si="20"/>
        <v>20.5001</v>
      </c>
      <c r="N71" s="24"/>
      <c r="P71" s="78">
        <f t="shared" si="15"/>
        <v>8.5526</v>
      </c>
      <c r="Q71" s="78">
        <f t="shared" si="16"/>
        <v>4.7827000000000002</v>
      </c>
      <c r="R71" s="78">
        <f t="shared" si="17"/>
        <v>6.1684999999999999</v>
      </c>
      <c r="S71" s="78">
        <f t="shared" si="18"/>
        <v>0.99629999999999996</v>
      </c>
      <c r="T71" s="78">
        <f t="shared" si="21"/>
        <v>20.5001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8.5526</v>
      </c>
      <c r="J72" s="23">
        <v>4.7827000000000002</v>
      </c>
      <c r="K72" s="23">
        <v>6.1684999999999999</v>
      </c>
      <c r="L72" s="23">
        <v>0.99629999999999996</v>
      </c>
      <c r="M72" s="23">
        <f t="shared" si="20"/>
        <v>20.5001</v>
      </c>
      <c r="N72" s="24"/>
      <c r="P72" s="78">
        <f t="shared" si="15"/>
        <v>8.5526</v>
      </c>
      <c r="Q72" s="78">
        <f t="shared" si="16"/>
        <v>4.7827000000000002</v>
      </c>
      <c r="R72" s="78">
        <f t="shared" si="17"/>
        <v>6.1684999999999999</v>
      </c>
      <c r="S72" s="78">
        <f t="shared" si="18"/>
        <v>0.99629999999999996</v>
      </c>
      <c r="T72" s="78">
        <f t="shared" si="21"/>
        <v>20.5001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8.5526</v>
      </c>
      <c r="J73" s="23">
        <v>4.7827000000000002</v>
      </c>
      <c r="K73" s="23">
        <v>6.1684999999999999</v>
      </c>
      <c r="L73" s="23">
        <v>0.99629999999999996</v>
      </c>
      <c r="M73" s="23">
        <f t="shared" si="20"/>
        <v>20.5001</v>
      </c>
      <c r="N73" s="24"/>
      <c r="P73" s="78">
        <f t="shared" si="15"/>
        <v>8.5526</v>
      </c>
      <c r="Q73" s="78">
        <f t="shared" si="16"/>
        <v>4.7827000000000002</v>
      </c>
      <c r="R73" s="78">
        <f t="shared" si="17"/>
        <v>6.1684999999999999</v>
      </c>
      <c r="S73" s="78">
        <f t="shared" si="18"/>
        <v>0.99629999999999996</v>
      </c>
      <c r="T73" s="78">
        <f t="shared" si="21"/>
        <v>20.5001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8.5526</v>
      </c>
      <c r="J74" s="23">
        <v>4.7827000000000002</v>
      </c>
      <c r="K74" s="23">
        <v>6.1684999999999999</v>
      </c>
      <c r="L74" s="23">
        <v>0.99629999999999996</v>
      </c>
      <c r="M74" s="23">
        <f t="shared" si="20"/>
        <v>20.5001</v>
      </c>
      <c r="N74" s="24"/>
      <c r="P74" s="78">
        <f t="shared" si="15"/>
        <v>8.5526</v>
      </c>
      <c r="Q74" s="78">
        <f t="shared" si="16"/>
        <v>4.7827000000000002</v>
      </c>
      <c r="R74" s="78">
        <f t="shared" si="17"/>
        <v>6.1684999999999999</v>
      </c>
      <c r="S74" s="78">
        <f t="shared" si="18"/>
        <v>0.99629999999999996</v>
      </c>
      <c r="T74" s="78">
        <f t="shared" si="21"/>
        <v>20.5001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8.5526</v>
      </c>
      <c r="J75" s="23">
        <v>4.7827000000000002</v>
      </c>
      <c r="K75" s="23">
        <v>6.1684999999999999</v>
      </c>
      <c r="L75" s="23">
        <v>0.99629999999999996</v>
      </c>
      <c r="M75" s="23">
        <f t="shared" si="20"/>
        <v>20.5001</v>
      </c>
      <c r="N75" s="24"/>
      <c r="P75" s="78">
        <f t="shared" si="15"/>
        <v>8.5526</v>
      </c>
      <c r="Q75" s="78">
        <f t="shared" si="16"/>
        <v>4.7827000000000002</v>
      </c>
      <c r="R75" s="78">
        <f t="shared" si="17"/>
        <v>6.1684999999999999</v>
      </c>
      <c r="S75" s="78">
        <f t="shared" si="18"/>
        <v>0.99629999999999996</v>
      </c>
      <c r="T75" s="78">
        <f t="shared" si="21"/>
        <v>20.5001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8.5526</v>
      </c>
      <c r="J76" s="23">
        <v>4.7827000000000002</v>
      </c>
      <c r="K76" s="23">
        <v>6.1684999999999999</v>
      </c>
      <c r="L76" s="23">
        <v>0.99629999999999996</v>
      </c>
      <c r="M76" s="23">
        <f t="shared" si="20"/>
        <v>20.5001</v>
      </c>
      <c r="N76" s="24"/>
      <c r="P76" s="78">
        <f t="shared" si="15"/>
        <v>8.5526</v>
      </c>
      <c r="Q76" s="78">
        <f t="shared" si="16"/>
        <v>4.7827000000000002</v>
      </c>
      <c r="R76" s="78">
        <f t="shared" si="17"/>
        <v>6.1684999999999999</v>
      </c>
      <c r="S76" s="78">
        <f t="shared" si="18"/>
        <v>0.99629999999999996</v>
      </c>
      <c r="T76" s="78">
        <f t="shared" si="21"/>
        <v>20.5001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8.5526</v>
      </c>
      <c r="J77" s="23">
        <v>4.7827000000000002</v>
      </c>
      <c r="K77" s="23">
        <v>6.1684999999999999</v>
      </c>
      <c r="L77" s="23">
        <v>0.99629999999999996</v>
      </c>
      <c r="M77" s="23">
        <f t="shared" si="20"/>
        <v>20.5001</v>
      </c>
      <c r="N77" s="24"/>
      <c r="P77" s="78">
        <f t="shared" si="15"/>
        <v>8.5526</v>
      </c>
      <c r="Q77" s="78">
        <f t="shared" si="16"/>
        <v>4.7827000000000002</v>
      </c>
      <c r="R77" s="78">
        <f t="shared" si="17"/>
        <v>6.1684999999999999</v>
      </c>
      <c r="S77" s="78">
        <f t="shared" si="18"/>
        <v>0.99629999999999996</v>
      </c>
      <c r="T77" s="78">
        <f t="shared" si="21"/>
        <v>20.5001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8.5526</v>
      </c>
      <c r="J78" s="23">
        <v>4.7827000000000002</v>
      </c>
      <c r="K78" s="23">
        <v>6.1684999999999999</v>
      </c>
      <c r="L78" s="23">
        <v>0.99629999999999996</v>
      </c>
      <c r="M78" s="23">
        <f t="shared" si="20"/>
        <v>20.5001</v>
      </c>
      <c r="N78" s="24"/>
      <c r="P78" s="78">
        <f t="shared" si="15"/>
        <v>8.5526</v>
      </c>
      <c r="Q78" s="78">
        <f t="shared" si="16"/>
        <v>4.7827000000000002</v>
      </c>
      <c r="R78" s="78">
        <f t="shared" si="17"/>
        <v>6.1684999999999999</v>
      </c>
      <c r="S78" s="78">
        <f t="shared" si="18"/>
        <v>0.99629999999999996</v>
      </c>
      <c r="T78" s="78">
        <f t="shared" si="21"/>
        <v>20.5001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8.5526</v>
      </c>
      <c r="J79" s="23">
        <v>4.7827000000000002</v>
      </c>
      <c r="K79" s="23">
        <v>6.1684999999999999</v>
      </c>
      <c r="L79" s="23">
        <v>0.99629999999999996</v>
      </c>
      <c r="M79" s="23">
        <f t="shared" si="20"/>
        <v>20.5001</v>
      </c>
      <c r="N79" s="24"/>
      <c r="P79" s="78">
        <f t="shared" si="15"/>
        <v>8.5526</v>
      </c>
      <c r="Q79" s="78">
        <f t="shared" si="16"/>
        <v>4.7827000000000002</v>
      </c>
      <c r="R79" s="78">
        <f t="shared" si="17"/>
        <v>6.1684999999999999</v>
      </c>
      <c r="S79" s="78">
        <f t="shared" si="18"/>
        <v>0.99629999999999996</v>
      </c>
      <c r="T79" s="78">
        <f t="shared" si="21"/>
        <v>20.5001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8.5526</v>
      </c>
      <c r="J80" s="23">
        <v>4.7827000000000002</v>
      </c>
      <c r="K80" s="23">
        <v>6.1684999999999999</v>
      </c>
      <c r="L80" s="23">
        <v>0.99629999999999996</v>
      </c>
      <c r="M80" s="23">
        <f t="shared" si="20"/>
        <v>20.5001</v>
      </c>
      <c r="N80" s="24"/>
      <c r="P80" s="78">
        <f t="shared" si="15"/>
        <v>8.5526</v>
      </c>
      <c r="Q80" s="78">
        <f t="shared" si="16"/>
        <v>4.7827000000000002</v>
      </c>
      <c r="R80" s="78">
        <f t="shared" si="17"/>
        <v>6.1684999999999999</v>
      </c>
      <c r="S80" s="78">
        <f t="shared" si="18"/>
        <v>0.99629999999999996</v>
      </c>
      <c r="T80" s="78">
        <f t="shared" si="21"/>
        <v>20.5001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8.5526</v>
      </c>
      <c r="J81" s="23">
        <v>4.7827000000000002</v>
      </c>
      <c r="K81" s="23">
        <v>6.1684999999999999</v>
      </c>
      <c r="L81" s="23">
        <v>0.99629999999999996</v>
      </c>
      <c r="M81" s="23">
        <f t="shared" si="20"/>
        <v>20.5001</v>
      </c>
      <c r="N81" s="24"/>
      <c r="P81" s="78">
        <f t="shared" si="15"/>
        <v>8.5526</v>
      </c>
      <c r="Q81" s="78">
        <f t="shared" si="16"/>
        <v>4.7827000000000002</v>
      </c>
      <c r="R81" s="78">
        <f t="shared" si="17"/>
        <v>6.1684999999999999</v>
      </c>
      <c r="S81" s="78">
        <f t="shared" si="18"/>
        <v>0.99629999999999996</v>
      </c>
      <c r="T81" s="78">
        <f t="shared" si="21"/>
        <v>20.5001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8.5526</v>
      </c>
      <c r="J82" s="23">
        <v>4.7827000000000002</v>
      </c>
      <c r="K82" s="23">
        <v>6.1684999999999999</v>
      </c>
      <c r="L82" s="23">
        <v>0.99629999999999996</v>
      </c>
      <c r="M82" s="23">
        <f t="shared" si="20"/>
        <v>20.5001</v>
      </c>
      <c r="N82" s="24"/>
      <c r="P82" s="78">
        <f t="shared" si="15"/>
        <v>8.5526</v>
      </c>
      <c r="Q82" s="78">
        <f t="shared" si="16"/>
        <v>4.7827000000000002</v>
      </c>
      <c r="R82" s="78">
        <f t="shared" si="17"/>
        <v>6.1684999999999999</v>
      </c>
      <c r="S82" s="78">
        <f t="shared" si="18"/>
        <v>0.99629999999999996</v>
      </c>
      <c r="T82" s="78">
        <f t="shared" si="21"/>
        <v>20.5001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8.5526</v>
      </c>
      <c r="J83" s="23">
        <v>4.7827000000000002</v>
      </c>
      <c r="K83" s="23">
        <v>6.1684999999999999</v>
      </c>
      <c r="L83" s="23">
        <v>0.99629999999999996</v>
      </c>
      <c r="M83" s="23">
        <f t="shared" si="20"/>
        <v>20.5001</v>
      </c>
      <c r="N83" s="24"/>
      <c r="P83" s="78">
        <f t="shared" si="15"/>
        <v>8.5526</v>
      </c>
      <c r="Q83" s="78">
        <f t="shared" si="16"/>
        <v>4.7827000000000002</v>
      </c>
      <c r="R83" s="78">
        <f t="shared" si="17"/>
        <v>6.1684999999999999</v>
      </c>
      <c r="S83" s="78">
        <f t="shared" si="18"/>
        <v>0.99629999999999996</v>
      </c>
      <c r="T83" s="78">
        <f t="shared" si="21"/>
        <v>20.5001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8.5526</v>
      </c>
      <c r="J84" s="23">
        <v>4.7827000000000002</v>
      </c>
      <c r="K84" s="23">
        <v>6.1684999999999999</v>
      </c>
      <c r="L84" s="23">
        <v>0.99629999999999996</v>
      </c>
      <c r="M84" s="23">
        <f t="shared" si="20"/>
        <v>20.5001</v>
      </c>
      <c r="N84" s="24"/>
      <c r="P84" s="78">
        <f t="shared" si="15"/>
        <v>8.5526</v>
      </c>
      <c r="Q84" s="78">
        <f t="shared" si="16"/>
        <v>4.7827000000000002</v>
      </c>
      <c r="R84" s="78">
        <f t="shared" si="17"/>
        <v>6.1684999999999999</v>
      </c>
      <c r="S84" s="78">
        <f t="shared" si="18"/>
        <v>0.99629999999999996</v>
      </c>
      <c r="T84" s="78">
        <f t="shared" si="21"/>
        <v>20.5001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8.5526</v>
      </c>
      <c r="J85" s="23">
        <v>4.7827000000000002</v>
      </c>
      <c r="K85" s="23">
        <v>6.1684999999999999</v>
      </c>
      <c r="L85" s="23">
        <v>0.99629999999999996</v>
      </c>
      <c r="M85" s="23">
        <f t="shared" si="20"/>
        <v>20.5001</v>
      </c>
      <c r="N85" s="24"/>
      <c r="P85" s="78">
        <f t="shared" si="15"/>
        <v>8.5526</v>
      </c>
      <c r="Q85" s="78">
        <f t="shared" si="16"/>
        <v>4.7827000000000002</v>
      </c>
      <c r="R85" s="78">
        <f t="shared" si="17"/>
        <v>6.1684999999999999</v>
      </c>
      <c r="S85" s="78">
        <f t="shared" si="18"/>
        <v>0.99629999999999996</v>
      </c>
      <c r="T85" s="78">
        <f t="shared" si="21"/>
        <v>20.5001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8.5526</v>
      </c>
      <c r="J86" s="23">
        <v>4.7827000000000002</v>
      </c>
      <c r="K86" s="23">
        <v>6.1684999999999999</v>
      </c>
      <c r="L86" s="23">
        <v>0.99629999999999996</v>
      </c>
      <c r="M86" s="23">
        <f t="shared" si="20"/>
        <v>20.5001</v>
      </c>
      <c r="N86" s="24"/>
      <c r="P86" s="78">
        <f t="shared" si="15"/>
        <v>8.5526</v>
      </c>
      <c r="Q86" s="78">
        <f t="shared" si="16"/>
        <v>4.7827000000000002</v>
      </c>
      <c r="R86" s="78">
        <f t="shared" si="17"/>
        <v>6.1684999999999999</v>
      </c>
      <c r="S86" s="78">
        <f t="shared" si="18"/>
        <v>0.99629999999999996</v>
      </c>
      <c r="T86" s="78">
        <f t="shared" si="21"/>
        <v>20.5001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8.5526</v>
      </c>
      <c r="J87" s="23">
        <v>4.7827000000000002</v>
      </c>
      <c r="K87" s="23">
        <v>6.1684999999999999</v>
      </c>
      <c r="L87" s="23">
        <v>0.99629999999999996</v>
      </c>
      <c r="M87" s="23">
        <f t="shared" si="20"/>
        <v>20.5001</v>
      </c>
      <c r="N87" s="24"/>
      <c r="P87" s="78">
        <f t="shared" si="15"/>
        <v>8.5526</v>
      </c>
      <c r="Q87" s="78">
        <f t="shared" si="16"/>
        <v>4.7827000000000002</v>
      </c>
      <c r="R87" s="78">
        <f t="shared" si="17"/>
        <v>6.1684999999999999</v>
      </c>
      <c r="S87" s="78">
        <f t="shared" si="18"/>
        <v>0.99629999999999996</v>
      </c>
      <c r="T87" s="78">
        <f t="shared" si="21"/>
        <v>20.5001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8.5526</v>
      </c>
      <c r="J88" s="23">
        <v>4.7827000000000002</v>
      </c>
      <c r="K88" s="23">
        <v>6.1684999999999999</v>
      </c>
      <c r="L88" s="23">
        <v>0.99629999999999996</v>
      </c>
      <c r="M88" s="23">
        <f t="shared" si="20"/>
        <v>20.5001</v>
      </c>
      <c r="N88" s="24"/>
      <c r="P88" s="78">
        <f t="shared" si="15"/>
        <v>8.5526</v>
      </c>
      <c r="Q88" s="78">
        <f t="shared" si="16"/>
        <v>4.7827000000000002</v>
      </c>
      <c r="R88" s="78">
        <f t="shared" si="17"/>
        <v>6.1684999999999999</v>
      </c>
      <c r="S88" s="78">
        <f t="shared" si="18"/>
        <v>0.99629999999999996</v>
      </c>
      <c r="T88" s="78">
        <f t="shared" si="21"/>
        <v>20.5001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8.5526</v>
      </c>
      <c r="J89" s="23">
        <v>4.7827000000000002</v>
      </c>
      <c r="K89" s="23">
        <v>6.1684999999999999</v>
      </c>
      <c r="L89" s="23">
        <v>0.99629999999999996</v>
      </c>
      <c r="M89" s="23">
        <f t="shared" si="20"/>
        <v>20.5001</v>
      </c>
      <c r="N89" s="24"/>
      <c r="P89" s="78">
        <f t="shared" si="15"/>
        <v>8.5526</v>
      </c>
      <c r="Q89" s="78">
        <f t="shared" si="16"/>
        <v>4.7827000000000002</v>
      </c>
      <c r="R89" s="78">
        <f t="shared" si="17"/>
        <v>6.1684999999999999</v>
      </c>
      <c r="S89" s="78">
        <f t="shared" si="18"/>
        <v>0.99629999999999996</v>
      </c>
      <c r="T89" s="78">
        <f t="shared" si="21"/>
        <v>20.5001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8.5526</v>
      </c>
      <c r="J90" s="23">
        <v>4.7827000000000002</v>
      </c>
      <c r="K90" s="23">
        <v>6.1684999999999999</v>
      </c>
      <c r="L90" s="23">
        <v>0.99629999999999996</v>
      </c>
      <c r="M90" s="23">
        <f t="shared" si="20"/>
        <v>20.5001</v>
      </c>
      <c r="N90" s="24"/>
      <c r="P90" s="78">
        <f t="shared" si="15"/>
        <v>8.5526</v>
      </c>
      <c r="Q90" s="78">
        <f t="shared" si="16"/>
        <v>4.7827000000000002</v>
      </c>
      <c r="R90" s="78">
        <f t="shared" si="17"/>
        <v>6.1684999999999999</v>
      </c>
      <c r="S90" s="78">
        <f t="shared" si="18"/>
        <v>0.99629999999999996</v>
      </c>
      <c r="T90" s="78">
        <f t="shared" si="21"/>
        <v>20.5001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8.5526</v>
      </c>
      <c r="J91" s="23">
        <v>4.7827000000000002</v>
      </c>
      <c r="K91" s="23">
        <v>6.1684999999999999</v>
      </c>
      <c r="L91" s="23">
        <v>0.99629999999999996</v>
      </c>
      <c r="M91" s="23">
        <f t="shared" si="20"/>
        <v>20.5001</v>
      </c>
      <c r="N91" s="24"/>
      <c r="P91" s="78">
        <f t="shared" si="15"/>
        <v>8.5526</v>
      </c>
      <c r="Q91" s="78">
        <f t="shared" si="16"/>
        <v>4.7827000000000002</v>
      </c>
      <c r="R91" s="78">
        <f t="shared" si="17"/>
        <v>6.1684999999999999</v>
      </c>
      <c r="S91" s="78">
        <f t="shared" si="18"/>
        <v>0.99629999999999996</v>
      </c>
      <c r="T91" s="78">
        <f t="shared" si="21"/>
        <v>20.5001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8.5526</v>
      </c>
      <c r="J92" s="23">
        <v>4.7827000000000002</v>
      </c>
      <c r="K92" s="23">
        <v>6.1684999999999999</v>
      </c>
      <c r="L92" s="23">
        <v>0.99629999999999996</v>
      </c>
      <c r="M92" s="23">
        <f t="shared" si="20"/>
        <v>20.5001</v>
      </c>
      <c r="N92" s="24"/>
      <c r="P92" s="78">
        <f t="shared" si="15"/>
        <v>8.5526</v>
      </c>
      <c r="Q92" s="78">
        <f t="shared" si="16"/>
        <v>4.7827000000000002</v>
      </c>
      <c r="R92" s="78">
        <f t="shared" si="17"/>
        <v>6.1684999999999999</v>
      </c>
      <c r="S92" s="78">
        <f t="shared" si="18"/>
        <v>0.99629999999999996</v>
      </c>
      <c r="T92" s="78">
        <f t="shared" si="21"/>
        <v>20.5001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8.5526</v>
      </c>
      <c r="J93" s="23">
        <v>4.7827000000000002</v>
      </c>
      <c r="K93" s="23">
        <v>6.1684999999999999</v>
      </c>
      <c r="L93" s="23">
        <v>0.99629999999999996</v>
      </c>
      <c r="M93" s="23">
        <f t="shared" si="20"/>
        <v>20.5001</v>
      </c>
      <c r="N93" s="24"/>
      <c r="P93" s="78">
        <f t="shared" si="15"/>
        <v>8.5526</v>
      </c>
      <c r="Q93" s="78">
        <f t="shared" si="16"/>
        <v>4.7827000000000002</v>
      </c>
      <c r="R93" s="78">
        <f t="shared" si="17"/>
        <v>6.1684999999999999</v>
      </c>
      <c r="S93" s="78">
        <f t="shared" si="18"/>
        <v>0.99629999999999996</v>
      </c>
      <c r="T93" s="78">
        <f t="shared" si="21"/>
        <v>20.5001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8.5526</v>
      </c>
      <c r="J94" s="23">
        <v>4.7827000000000002</v>
      </c>
      <c r="K94" s="23">
        <v>6.1684999999999999</v>
      </c>
      <c r="L94" s="23">
        <v>0.99629999999999996</v>
      </c>
      <c r="M94" s="23">
        <f t="shared" si="20"/>
        <v>20.5001</v>
      </c>
      <c r="N94" s="24"/>
      <c r="P94" s="78">
        <f t="shared" si="15"/>
        <v>8.5526</v>
      </c>
      <c r="Q94" s="78">
        <f t="shared" si="16"/>
        <v>4.7827000000000002</v>
      </c>
      <c r="R94" s="78">
        <f t="shared" si="17"/>
        <v>6.1684999999999999</v>
      </c>
      <c r="S94" s="78">
        <f t="shared" si="18"/>
        <v>0.99629999999999996</v>
      </c>
      <c r="T94" s="78">
        <f t="shared" si="21"/>
        <v>20.5001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8.5526</v>
      </c>
      <c r="J95" s="23">
        <v>4.7827000000000002</v>
      </c>
      <c r="K95" s="23">
        <v>6.1684999999999999</v>
      </c>
      <c r="L95" s="23">
        <v>0.99629999999999996</v>
      </c>
      <c r="M95" s="23">
        <f t="shared" si="20"/>
        <v>20.5001</v>
      </c>
      <c r="N95" s="24"/>
      <c r="P95" s="78">
        <f t="shared" si="15"/>
        <v>8.5526</v>
      </c>
      <c r="Q95" s="78">
        <f t="shared" si="16"/>
        <v>4.7827000000000002</v>
      </c>
      <c r="R95" s="78">
        <f t="shared" si="17"/>
        <v>6.1684999999999999</v>
      </c>
      <c r="S95" s="78">
        <f t="shared" si="18"/>
        <v>0.99629999999999996</v>
      </c>
      <c r="T95" s="78">
        <f t="shared" si="21"/>
        <v>20.5001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8.5526</v>
      </c>
      <c r="J96" s="23">
        <v>4.7827000000000002</v>
      </c>
      <c r="K96" s="23">
        <v>6.1684999999999999</v>
      </c>
      <c r="L96" s="23">
        <v>0.99629999999999996</v>
      </c>
      <c r="M96" s="23">
        <f t="shared" si="20"/>
        <v>20.5001</v>
      </c>
      <c r="N96" s="24"/>
      <c r="P96" s="78">
        <f t="shared" si="15"/>
        <v>8.5526</v>
      </c>
      <c r="Q96" s="78">
        <f t="shared" si="16"/>
        <v>4.7827000000000002</v>
      </c>
      <c r="R96" s="78">
        <f t="shared" si="17"/>
        <v>6.1684999999999999</v>
      </c>
      <c r="S96" s="78">
        <f t="shared" si="18"/>
        <v>0.99629999999999996</v>
      </c>
      <c r="T96" s="78">
        <f t="shared" si="21"/>
        <v>20.5001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8.5526</v>
      </c>
      <c r="J97" s="23">
        <v>4.7827000000000002</v>
      </c>
      <c r="K97" s="23">
        <v>6.1684999999999999</v>
      </c>
      <c r="L97" s="23">
        <v>0.99629999999999996</v>
      </c>
      <c r="M97" s="23">
        <f t="shared" si="20"/>
        <v>20.5001</v>
      </c>
      <c r="N97" s="24"/>
      <c r="P97" s="78">
        <f t="shared" si="15"/>
        <v>8.5526</v>
      </c>
      <c r="Q97" s="78">
        <f t="shared" si="16"/>
        <v>4.7827000000000002</v>
      </c>
      <c r="R97" s="78">
        <f t="shared" si="17"/>
        <v>6.1684999999999999</v>
      </c>
      <c r="S97" s="78">
        <f t="shared" si="18"/>
        <v>0.99629999999999996</v>
      </c>
      <c r="T97" s="78">
        <f t="shared" si="21"/>
        <v>20.5001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8.5526</v>
      </c>
      <c r="J98" s="23">
        <v>4.7827000000000002</v>
      </c>
      <c r="K98" s="23">
        <v>6.1684999999999999</v>
      </c>
      <c r="L98" s="23">
        <v>0.99629999999999996</v>
      </c>
      <c r="M98" s="23">
        <f t="shared" si="20"/>
        <v>20.5001</v>
      </c>
      <c r="N98" s="24"/>
      <c r="P98" s="78">
        <f t="shared" si="15"/>
        <v>8.5526</v>
      </c>
      <c r="Q98" s="78">
        <f t="shared" si="16"/>
        <v>4.7827000000000002</v>
      </c>
      <c r="R98" s="78">
        <f t="shared" si="17"/>
        <v>6.1684999999999999</v>
      </c>
      <c r="S98" s="78">
        <f t="shared" si="18"/>
        <v>0.99629999999999996</v>
      </c>
      <c r="T98" s="78">
        <f t="shared" si="21"/>
        <v>20.5001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0.20526239999999979</v>
      </c>
      <c r="J99" s="23">
        <f t="shared" ref="J99:M99" si="24">SUM(J3:J98)/4000</f>
        <v>0.11478479999999981</v>
      </c>
      <c r="K99" s="23">
        <f t="shared" si="24"/>
        <v>0.1480439999999999</v>
      </c>
      <c r="L99" s="23">
        <f t="shared" si="24"/>
        <v>2.3911200000000028E-2</v>
      </c>
      <c r="M99" s="23">
        <f t="shared" si="24"/>
        <v>0.49200239999999951</v>
      </c>
      <c r="N99" s="25"/>
      <c r="P99" s="78">
        <f>SUM(P3:P98)/4000</f>
        <v>0.20526239999999979</v>
      </c>
      <c r="Q99" s="78">
        <f t="shared" ref="Q99:S99" si="25">SUM(Q3:Q98)/4000</f>
        <v>0.11478479999999981</v>
      </c>
      <c r="R99" s="78">
        <f t="shared" si="25"/>
        <v>0.1480439999999999</v>
      </c>
      <c r="S99" s="78">
        <f t="shared" si="25"/>
        <v>2.3911200000000028E-2</v>
      </c>
      <c r="T99" s="78">
        <f t="shared" si="21"/>
        <v>0.49200239999999951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-4</v>
      </c>
      <c r="O3" s="95">
        <v>-164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-4</v>
      </c>
      <c r="X3">
        <v>-164</v>
      </c>
      <c r="Y3">
        <v>0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-47</v>
      </c>
      <c r="O4" s="88">
        <v>-184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-47</v>
      </c>
      <c r="X4">
        <v>-184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-76</v>
      </c>
      <c r="O5" s="88">
        <v>-189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-76</v>
      </c>
      <c r="X5">
        <v>-189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-107</v>
      </c>
      <c r="O6" s="88">
        <v>-164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-107</v>
      </c>
      <c r="X6">
        <v>-164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-131</v>
      </c>
      <c r="O7" s="88">
        <v>-179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-131</v>
      </c>
      <c r="X7">
        <v>-179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-153</v>
      </c>
      <c r="O8" s="88">
        <v>-194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-153</v>
      </c>
      <c r="X8">
        <v>-194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-166</v>
      </c>
      <c r="O9" s="88">
        <v>-199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-166</v>
      </c>
      <c r="X9">
        <v>-199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-185</v>
      </c>
      <c r="O10" s="88">
        <v>-204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-185</v>
      </c>
      <c r="X10">
        <v>-204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0.19</v>
      </c>
      <c r="N11" s="115">
        <v>-199</v>
      </c>
      <c r="O11" s="88">
        <v>-209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-199</v>
      </c>
      <c r="X11">
        <v>-209</v>
      </c>
      <c r="Y11">
        <v>0.19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-210</v>
      </c>
      <c r="O12" s="88">
        <v>-214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-210</v>
      </c>
      <c r="X12">
        <v>-214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-221</v>
      </c>
      <c r="O13" s="88">
        <v>-219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-221</v>
      </c>
      <c r="X13">
        <v>-219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-229</v>
      </c>
      <c r="O14" s="88">
        <v>-224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-229</v>
      </c>
      <c r="X14">
        <v>-224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-241</v>
      </c>
      <c r="O15" s="88">
        <v>-229</v>
      </c>
      <c r="P15" s="88">
        <v>-5</v>
      </c>
      <c r="Q15" s="88">
        <v>0</v>
      </c>
      <c r="R15" s="88">
        <v>0</v>
      </c>
      <c r="S15" s="116">
        <v>0</v>
      </c>
      <c r="U15" s="115"/>
      <c r="V15" s="116"/>
      <c r="W15">
        <v>-241</v>
      </c>
      <c r="X15">
        <v>-229</v>
      </c>
      <c r="Y15">
        <v>0</v>
      </c>
      <c r="Z15">
        <v>-5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-235</v>
      </c>
      <c r="O16" s="88">
        <v>-229</v>
      </c>
      <c r="P16" s="88">
        <v>-7</v>
      </c>
      <c r="Q16" s="88">
        <v>0</v>
      </c>
      <c r="R16" s="88">
        <v>0</v>
      </c>
      <c r="S16" s="116">
        <v>0</v>
      </c>
      <c r="U16" s="115"/>
      <c r="V16" s="116"/>
      <c r="W16">
        <v>-235</v>
      </c>
      <c r="X16">
        <v>-229</v>
      </c>
      <c r="Y16">
        <v>0</v>
      </c>
      <c r="Z16">
        <v>-7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-233</v>
      </c>
      <c r="O17" s="88">
        <v>-224</v>
      </c>
      <c r="P17" s="88">
        <v>-11</v>
      </c>
      <c r="Q17" s="88">
        <v>0</v>
      </c>
      <c r="R17" s="88">
        <v>0</v>
      </c>
      <c r="S17" s="116">
        <v>0</v>
      </c>
      <c r="U17" s="115"/>
      <c r="V17" s="116"/>
      <c r="W17">
        <v>-233</v>
      </c>
      <c r="X17">
        <v>-224</v>
      </c>
      <c r="Y17">
        <v>0</v>
      </c>
      <c r="Z17">
        <v>-11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-229</v>
      </c>
      <c r="O18" s="88">
        <v>-234</v>
      </c>
      <c r="P18" s="88">
        <v>-18</v>
      </c>
      <c r="Q18" s="88">
        <v>0</v>
      </c>
      <c r="R18" s="88">
        <v>0</v>
      </c>
      <c r="S18" s="116">
        <v>0</v>
      </c>
      <c r="U18" s="115"/>
      <c r="V18" s="116"/>
      <c r="W18">
        <v>-229</v>
      </c>
      <c r="X18">
        <v>-234</v>
      </c>
      <c r="Y18">
        <v>0</v>
      </c>
      <c r="Z18">
        <v>-18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-212</v>
      </c>
      <c r="O19" s="88">
        <v>-239</v>
      </c>
      <c r="P19" s="88">
        <v>-18</v>
      </c>
      <c r="Q19" s="88">
        <v>0</v>
      </c>
      <c r="R19" s="88">
        <v>0</v>
      </c>
      <c r="S19" s="116">
        <v>0</v>
      </c>
      <c r="U19" s="115"/>
      <c r="V19" s="116"/>
      <c r="W19">
        <v>-212</v>
      </c>
      <c r="X19">
        <v>-239</v>
      </c>
      <c r="Y19">
        <v>0</v>
      </c>
      <c r="Z19">
        <v>-18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0.96</v>
      </c>
      <c r="N20" s="115">
        <v>-193</v>
      </c>
      <c r="O20" s="88">
        <v>-244</v>
      </c>
      <c r="P20" s="88">
        <v>-7</v>
      </c>
      <c r="Q20" s="88">
        <v>0</v>
      </c>
      <c r="R20" s="88">
        <v>0</v>
      </c>
      <c r="S20" s="116">
        <v>0</v>
      </c>
      <c r="U20" s="115"/>
      <c r="V20" s="116"/>
      <c r="W20">
        <v>-193</v>
      </c>
      <c r="X20">
        <v>-244</v>
      </c>
      <c r="Y20">
        <v>0.96</v>
      </c>
      <c r="Z20">
        <v>-7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0.96</v>
      </c>
      <c r="N21" s="115">
        <v>-183</v>
      </c>
      <c r="O21" s="88">
        <v>-239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-183</v>
      </c>
      <c r="X21">
        <v>-239</v>
      </c>
      <c r="Y21">
        <v>0.96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-166</v>
      </c>
      <c r="O22" s="88">
        <v>-224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-166</v>
      </c>
      <c r="X22">
        <v>-224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2.79</v>
      </c>
      <c r="N23" s="115">
        <v>-100</v>
      </c>
      <c r="O23" s="88">
        <v>-234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-100</v>
      </c>
      <c r="X23">
        <v>-234</v>
      </c>
      <c r="Y23">
        <v>2.79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2.6</v>
      </c>
      <c r="N24" s="115">
        <v>-18</v>
      </c>
      <c r="O24" s="88">
        <v>-209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-18</v>
      </c>
      <c r="X24">
        <v>-209</v>
      </c>
      <c r="Y24">
        <v>2.6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1.1499999999999999</v>
      </c>
      <c r="N25" s="115">
        <v>0</v>
      </c>
      <c r="O25" s="88">
        <v>-203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-203</v>
      </c>
      <c r="Y25">
        <v>1.1499999999999999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2.11</v>
      </c>
      <c r="N26" s="115">
        <v>0</v>
      </c>
      <c r="O26" s="88">
        <v>-188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-188</v>
      </c>
      <c r="Y26">
        <v>2.11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2.21</v>
      </c>
      <c r="N27" s="115">
        <v>0</v>
      </c>
      <c r="O27" s="88">
        <v>-116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-116</v>
      </c>
      <c r="Y27">
        <v>2.21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57.67</v>
      </c>
      <c r="K28" s="88">
        <v>0</v>
      </c>
      <c r="L28" s="88">
        <v>0</v>
      </c>
      <c r="M28" s="116">
        <v>3.08</v>
      </c>
      <c r="N28" s="115">
        <v>0</v>
      </c>
      <c r="O28" s="88">
        <v>-76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-76</v>
      </c>
      <c r="Y28">
        <v>3.08</v>
      </c>
      <c r="Z28">
        <v>57.67</v>
      </c>
    </row>
    <row r="29" spans="7:26">
      <c r="G29" t="s">
        <v>71</v>
      </c>
      <c r="H29" s="115">
        <v>84.59</v>
      </c>
      <c r="I29" s="88">
        <v>0</v>
      </c>
      <c r="J29" s="88">
        <v>114.38</v>
      </c>
      <c r="K29" s="88">
        <v>0</v>
      </c>
      <c r="L29" s="88">
        <v>0</v>
      </c>
      <c r="M29" s="116">
        <v>3.84</v>
      </c>
      <c r="N29" s="115">
        <v>0</v>
      </c>
      <c r="O29" s="88">
        <v>-15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84.59</v>
      </c>
      <c r="X29">
        <v>-15</v>
      </c>
      <c r="Y29">
        <v>3.84</v>
      </c>
      <c r="Z29">
        <v>114.38</v>
      </c>
    </row>
    <row r="30" spans="7:26">
      <c r="G30" t="s">
        <v>72</v>
      </c>
      <c r="H30" s="115">
        <v>120.15</v>
      </c>
      <c r="I30" s="88">
        <v>0</v>
      </c>
      <c r="J30" s="88">
        <v>138.41999999999999</v>
      </c>
      <c r="K30" s="88">
        <v>0</v>
      </c>
      <c r="L30" s="88">
        <v>0</v>
      </c>
      <c r="M30" s="116">
        <v>3.36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120.15</v>
      </c>
      <c r="X30">
        <v>0</v>
      </c>
      <c r="Y30">
        <v>3.36</v>
      </c>
      <c r="Z30">
        <v>138.41999999999999</v>
      </c>
    </row>
    <row r="31" spans="7:26">
      <c r="G31" t="s">
        <v>73</v>
      </c>
      <c r="H31" s="115">
        <v>143.22</v>
      </c>
      <c r="I31" s="88">
        <v>0</v>
      </c>
      <c r="J31" s="88">
        <v>148.97999999999999</v>
      </c>
      <c r="K31" s="88">
        <v>0</v>
      </c>
      <c r="L31" s="88">
        <v>0</v>
      </c>
      <c r="M31" s="116">
        <v>2.31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143.22</v>
      </c>
      <c r="X31">
        <v>0</v>
      </c>
      <c r="Y31">
        <v>2.31</v>
      </c>
      <c r="Z31">
        <v>148.97999999999999</v>
      </c>
    </row>
    <row r="32" spans="7:26">
      <c r="G32" t="s">
        <v>74</v>
      </c>
      <c r="H32" s="115">
        <v>125.92</v>
      </c>
      <c r="I32" s="88">
        <v>14.42</v>
      </c>
      <c r="J32" s="88">
        <v>156.66999999999999</v>
      </c>
      <c r="K32" s="88">
        <v>0</v>
      </c>
      <c r="L32" s="88">
        <v>0</v>
      </c>
      <c r="M32" s="116">
        <v>2.69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125.92</v>
      </c>
      <c r="X32">
        <v>14.42</v>
      </c>
      <c r="Y32">
        <v>2.69</v>
      </c>
      <c r="Z32">
        <v>156.66999999999999</v>
      </c>
    </row>
    <row r="33" spans="7:26">
      <c r="G33" t="s">
        <v>75</v>
      </c>
      <c r="H33" s="115">
        <v>149.94999999999999</v>
      </c>
      <c r="I33" s="88">
        <v>38.450000000000003</v>
      </c>
      <c r="J33" s="88">
        <v>168.2</v>
      </c>
      <c r="K33" s="88">
        <v>0</v>
      </c>
      <c r="L33" s="88">
        <v>0</v>
      </c>
      <c r="M33" s="116">
        <v>1.83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149.94999999999999</v>
      </c>
      <c r="X33">
        <v>38.450000000000003</v>
      </c>
      <c r="Y33">
        <v>1.83</v>
      </c>
      <c r="Z33">
        <v>168.2</v>
      </c>
    </row>
    <row r="34" spans="7:26">
      <c r="G34" t="s">
        <v>76</v>
      </c>
      <c r="H34" s="115">
        <v>174.94</v>
      </c>
      <c r="I34" s="88">
        <v>33.64</v>
      </c>
      <c r="J34" s="88">
        <v>173.98</v>
      </c>
      <c r="K34" s="88">
        <v>0</v>
      </c>
      <c r="L34" s="88">
        <v>0</v>
      </c>
      <c r="M34" s="116">
        <v>1.44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174.94</v>
      </c>
      <c r="X34">
        <v>33.64</v>
      </c>
      <c r="Y34">
        <v>1.44</v>
      </c>
      <c r="Z34">
        <v>173.98</v>
      </c>
    </row>
    <row r="35" spans="7:26">
      <c r="G35" t="s">
        <v>77</v>
      </c>
      <c r="H35" s="115">
        <v>129.76</v>
      </c>
      <c r="I35" s="88">
        <v>33.64</v>
      </c>
      <c r="J35" s="88">
        <v>188.4</v>
      </c>
      <c r="K35" s="88">
        <v>0</v>
      </c>
      <c r="L35" s="88">
        <v>0</v>
      </c>
      <c r="M35" s="116">
        <v>3.17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129.76</v>
      </c>
      <c r="X35">
        <v>33.64</v>
      </c>
      <c r="Y35">
        <v>3.17</v>
      </c>
      <c r="Z35">
        <v>188.4</v>
      </c>
    </row>
    <row r="36" spans="7:26">
      <c r="G36" t="s">
        <v>78</v>
      </c>
      <c r="H36" s="115">
        <v>109.58</v>
      </c>
      <c r="I36" s="88">
        <v>28.84</v>
      </c>
      <c r="J36" s="88">
        <v>182.62</v>
      </c>
      <c r="K36" s="88">
        <v>0</v>
      </c>
      <c r="L36" s="88">
        <v>0</v>
      </c>
      <c r="M36" s="116">
        <v>1.54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109.58</v>
      </c>
      <c r="X36">
        <v>28.84</v>
      </c>
      <c r="Y36">
        <v>1.54</v>
      </c>
      <c r="Z36">
        <v>182.62</v>
      </c>
    </row>
    <row r="37" spans="7:26">
      <c r="G37" t="s">
        <v>79</v>
      </c>
      <c r="H37" s="115">
        <v>127.84</v>
      </c>
      <c r="I37" s="88">
        <v>38.450000000000003</v>
      </c>
      <c r="J37" s="88">
        <v>172.05</v>
      </c>
      <c r="K37" s="88">
        <v>0</v>
      </c>
      <c r="L37" s="88">
        <v>0</v>
      </c>
      <c r="M37" s="116">
        <v>1.44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127.84</v>
      </c>
      <c r="X37">
        <v>38.450000000000003</v>
      </c>
      <c r="Y37">
        <v>1.44</v>
      </c>
      <c r="Z37">
        <v>172.05</v>
      </c>
    </row>
    <row r="38" spans="7:26">
      <c r="G38" t="s">
        <v>80</v>
      </c>
      <c r="H38" s="115">
        <v>155.71</v>
      </c>
      <c r="I38" s="88">
        <v>38.450000000000003</v>
      </c>
      <c r="J38" s="88">
        <v>173.02</v>
      </c>
      <c r="K38" s="88">
        <v>0</v>
      </c>
      <c r="L38" s="88">
        <v>0</v>
      </c>
      <c r="M38" s="116">
        <v>2.31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155.71</v>
      </c>
      <c r="X38">
        <v>38.450000000000003</v>
      </c>
      <c r="Y38">
        <v>2.31</v>
      </c>
      <c r="Z38">
        <v>173.02</v>
      </c>
    </row>
    <row r="39" spans="7:26">
      <c r="G39" t="s">
        <v>81</v>
      </c>
      <c r="H39" s="115">
        <v>9.8000000000000007</v>
      </c>
      <c r="I39" s="88">
        <v>0</v>
      </c>
      <c r="J39" s="88">
        <v>199.94</v>
      </c>
      <c r="K39" s="88">
        <v>0</v>
      </c>
      <c r="L39" s="88">
        <v>0</v>
      </c>
      <c r="M39" s="116">
        <v>4.13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9.8000000000000007</v>
      </c>
      <c r="X39">
        <v>0</v>
      </c>
      <c r="Y39">
        <v>4.13</v>
      </c>
      <c r="Z39">
        <v>199.94</v>
      </c>
    </row>
    <row r="40" spans="7:26">
      <c r="G40" t="s">
        <v>82</v>
      </c>
      <c r="H40" s="115">
        <v>13.94</v>
      </c>
      <c r="I40" s="88">
        <v>0</v>
      </c>
      <c r="J40" s="88">
        <v>237.41</v>
      </c>
      <c r="K40" s="88">
        <v>0</v>
      </c>
      <c r="L40" s="88">
        <v>0</v>
      </c>
      <c r="M40" s="116">
        <v>3.46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13.94</v>
      </c>
      <c r="X40">
        <v>0</v>
      </c>
      <c r="Y40">
        <v>3.46</v>
      </c>
      <c r="Z40">
        <v>237.41</v>
      </c>
    </row>
    <row r="41" spans="7:26">
      <c r="G41" t="s">
        <v>83</v>
      </c>
      <c r="H41" s="115">
        <v>66.319999999999993</v>
      </c>
      <c r="I41" s="88">
        <v>0</v>
      </c>
      <c r="J41" s="88">
        <v>272.98</v>
      </c>
      <c r="K41" s="88">
        <v>0</v>
      </c>
      <c r="L41" s="88">
        <v>0</v>
      </c>
      <c r="M41" s="116">
        <v>3.08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66.319999999999993</v>
      </c>
      <c r="X41">
        <v>0</v>
      </c>
      <c r="Y41">
        <v>3.08</v>
      </c>
      <c r="Z41">
        <v>272.98</v>
      </c>
    </row>
    <row r="42" spans="7:26">
      <c r="G42" t="s">
        <v>84</v>
      </c>
      <c r="H42" s="115">
        <v>62.57</v>
      </c>
      <c r="I42" s="88">
        <v>0</v>
      </c>
      <c r="J42" s="88">
        <v>297.97000000000003</v>
      </c>
      <c r="K42" s="88">
        <v>0</v>
      </c>
      <c r="L42" s="88">
        <v>0</v>
      </c>
      <c r="M42" s="116">
        <v>1.83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62.57</v>
      </c>
      <c r="X42">
        <v>0</v>
      </c>
      <c r="Y42">
        <v>1.83</v>
      </c>
      <c r="Z42">
        <v>297.97000000000003</v>
      </c>
    </row>
    <row r="43" spans="7:26">
      <c r="G43" t="s">
        <v>85</v>
      </c>
      <c r="H43" s="115">
        <v>170.13</v>
      </c>
      <c r="I43" s="88">
        <v>0</v>
      </c>
      <c r="J43" s="88">
        <v>302.77999999999997</v>
      </c>
      <c r="K43" s="88">
        <v>0</v>
      </c>
      <c r="L43" s="88">
        <v>0</v>
      </c>
      <c r="M43" s="116">
        <v>1.92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170.13</v>
      </c>
      <c r="X43">
        <v>0</v>
      </c>
      <c r="Y43">
        <v>1.92</v>
      </c>
      <c r="Z43">
        <v>302.77999999999997</v>
      </c>
    </row>
    <row r="44" spans="7:26">
      <c r="G44" t="s">
        <v>86</v>
      </c>
      <c r="H44" s="115">
        <v>151.87</v>
      </c>
      <c r="I44" s="88">
        <v>0</v>
      </c>
      <c r="J44" s="88">
        <v>305.66000000000003</v>
      </c>
      <c r="K44" s="88">
        <v>0</v>
      </c>
      <c r="L44" s="88">
        <v>0</v>
      </c>
      <c r="M44" s="116">
        <v>1.73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151.87</v>
      </c>
      <c r="X44">
        <v>0</v>
      </c>
      <c r="Y44">
        <v>1.73</v>
      </c>
      <c r="Z44">
        <v>305.66000000000003</v>
      </c>
    </row>
    <row r="45" spans="7:26">
      <c r="G45" t="s">
        <v>87</v>
      </c>
      <c r="H45" s="115">
        <v>117.27</v>
      </c>
      <c r="I45" s="88">
        <v>0</v>
      </c>
      <c r="J45" s="88">
        <v>303.74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117.27</v>
      </c>
      <c r="X45">
        <v>0</v>
      </c>
      <c r="Y45">
        <v>0</v>
      </c>
      <c r="Z45">
        <v>303.74</v>
      </c>
    </row>
    <row r="46" spans="7:26">
      <c r="G46" t="s">
        <v>88</v>
      </c>
      <c r="H46" s="115">
        <v>60.56</v>
      </c>
      <c r="I46" s="88">
        <v>0</v>
      </c>
      <c r="J46" s="88">
        <v>290.27</v>
      </c>
      <c r="K46" s="88">
        <v>0</v>
      </c>
      <c r="L46" s="88">
        <v>0</v>
      </c>
      <c r="M46" s="116">
        <v>0.1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60.56</v>
      </c>
      <c r="X46">
        <v>0</v>
      </c>
      <c r="Y46">
        <v>0.1</v>
      </c>
      <c r="Z46">
        <v>290.27</v>
      </c>
    </row>
    <row r="47" spans="7:26">
      <c r="G47" t="s">
        <v>89</v>
      </c>
      <c r="H47" s="115">
        <v>0</v>
      </c>
      <c r="I47" s="88">
        <v>0</v>
      </c>
      <c r="J47" s="88">
        <v>288.36</v>
      </c>
      <c r="K47" s="88">
        <v>0</v>
      </c>
      <c r="L47" s="88">
        <v>0</v>
      </c>
      <c r="M47" s="116">
        <v>4.2300000000000004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4.2300000000000004</v>
      </c>
      <c r="Z47">
        <v>288.36</v>
      </c>
    </row>
    <row r="48" spans="7:26">
      <c r="G48" t="s">
        <v>90</v>
      </c>
      <c r="H48" s="115">
        <v>0</v>
      </c>
      <c r="I48" s="88">
        <v>0</v>
      </c>
      <c r="J48" s="88">
        <v>275.87</v>
      </c>
      <c r="K48" s="88">
        <v>0</v>
      </c>
      <c r="L48" s="88">
        <v>0</v>
      </c>
      <c r="M48" s="116">
        <v>1.1499999999999999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1.1499999999999999</v>
      </c>
      <c r="Z48">
        <v>275.87</v>
      </c>
    </row>
    <row r="49" spans="7:26">
      <c r="G49" t="s">
        <v>91</v>
      </c>
      <c r="H49" s="115">
        <v>0</v>
      </c>
      <c r="I49" s="88">
        <v>0</v>
      </c>
      <c r="J49" s="88">
        <v>260.49</v>
      </c>
      <c r="K49" s="88">
        <v>0</v>
      </c>
      <c r="L49" s="88">
        <v>0</v>
      </c>
      <c r="M49" s="116">
        <v>1.1499999999999999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1.1499999999999999</v>
      </c>
      <c r="Z49">
        <v>260.49</v>
      </c>
    </row>
    <row r="50" spans="7:26">
      <c r="G50" t="s">
        <v>92</v>
      </c>
      <c r="H50" s="115">
        <v>0</v>
      </c>
      <c r="I50" s="88">
        <v>0</v>
      </c>
      <c r="J50" s="88">
        <v>242.22</v>
      </c>
      <c r="K50" s="88">
        <v>0</v>
      </c>
      <c r="L50" s="88">
        <v>0</v>
      </c>
      <c r="M50" s="116">
        <v>3.46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3.46</v>
      </c>
      <c r="Z50">
        <v>242.22</v>
      </c>
    </row>
    <row r="51" spans="7:26">
      <c r="G51" t="s">
        <v>93</v>
      </c>
      <c r="H51" s="115">
        <v>0</v>
      </c>
      <c r="I51" s="88">
        <v>0</v>
      </c>
      <c r="J51" s="88">
        <v>219.16</v>
      </c>
      <c r="K51" s="88">
        <v>0</v>
      </c>
      <c r="L51" s="88">
        <v>0</v>
      </c>
      <c r="M51" s="116">
        <v>3.84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3.84</v>
      </c>
      <c r="Z51">
        <v>219.16</v>
      </c>
    </row>
    <row r="52" spans="7:26">
      <c r="G52" t="s">
        <v>94</v>
      </c>
      <c r="H52" s="115">
        <v>0</v>
      </c>
      <c r="I52" s="88">
        <v>0</v>
      </c>
      <c r="J52" s="88">
        <v>198.01</v>
      </c>
      <c r="K52" s="88">
        <v>0</v>
      </c>
      <c r="L52" s="88">
        <v>0</v>
      </c>
      <c r="M52" s="116">
        <v>3.94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3.94</v>
      </c>
      <c r="Z52">
        <v>198.01</v>
      </c>
    </row>
    <row r="53" spans="7:26">
      <c r="G53" t="s">
        <v>95</v>
      </c>
      <c r="H53" s="115">
        <v>0</v>
      </c>
      <c r="I53" s="88">
        <v>0</v>
      </c>
      <c r="J53" s="88">
        <v>173.02</v>
      </c>
      <c r="K53" s="88">
        <v>0</v>
      </c>
      <c r="L53" s="88">
        <v>0</v>
      </c>
      <c r="M53" s="116">
        <v>2.88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2.88</v>
      </c>
      <c r="Z53">
        <v>173.02</v>
      </c>
    </row>
    <row r="54" spans="7:26">
      <c r="G54" t="s">
        <v>96</v>
      </c>
      <c r="H54" s="115">
        <v>0</v>
      </c>
      <c r="I54" s="88">
        <v>0</v>
      </c>
      <c r="J54" s="88">
        <v>112.46</v>
      </c>
      <c r="K54" s="88">
        <v>0</v>
      </c>
      <c r="L54" s="88">
        <v>0</v>
      </c>
      <c r="M54" s="116">
        <v>2.31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2.31</v>
      </c>
      <c r="Z54">
        <v>112.46</v>
      </c>
    </row>
    <row r="55" spans="7:26">
      <c r="G55" t="s">
        <v>97</v>
      </c>
      <c r="H55" s="115">
        <v>0</v>
      </c>
      <c r="I55" s="88">
        <v>0</v>
      </c>
      <c r="J55" s="88">
        <v>13.46</v>
      </c>
      <c r="K55" s="88">
        <v>0</v>
      </c>
      <c r="L55" s="88">
        <v>0</v>
      </c>
      <c r="M55" s="116">
        <v>2.5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2.5</v>
      </c>
      <c r="Z55">
        <v>13.46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2.21</v>
      </c>
      <c r="N56" s="115">
        <v>0</v>
      </c>
      <c r="O56" s="88">
        <v>-13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-13</v>
      </c>
      <c r="Y56">
        <v>2.21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19.23</v>
      </c>
      <c r="K57" s="88">
        <v>0</v>
      </c>
      <c r="L57" s="88">
        <v>0</v>
      </c>
      <c r="M57" s="116">
        <v>1.63</v>
      </c>
      <c r="N57" s="115">
        <v>0</v>
      </c>
      <c r="O57" s="88">
        <v>-18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-18</v>
      </c>
      <c r="Y57">
        <v>1.63</v>
      </c>
      <c r="Z57">
        <v>19.23</v>
      </c>
    </row>
    <row r="58" spans="7:26">
      <c r="G58" t="s">
        <v>100</v>
      </c>
      <c r="H58" s="115">
        <v>0</v>
      </c>
      <c r="I58" s="88">
        <v>0</v>
      </c>
      <c r="J58" s="88">
        <v>52.87</v>
      </c>
      <c r="K58" s="88">
        <v>0</v>
      </c>
      <c r="L58" s="88">
        <v>0</v>
      </c>
      <c r="M58" s="116">
        <v>0</v>
      </c>
      <c r="N58" s="115">
        <v>0</v>
      </c>
      <c r="O58" s="88">
        <v>-18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-18</v>
      </c>
      <c r="Y58">
        <v>0</v>
      </c>
      <c r="Z58">
        <v>52.87</v>
      </c>
    </row>
    <row r="59" spans="7:26">
      <c r="G59" t="s">
        <v>101</v>
      </c>
      <c r="H59" s="115">
        <v>0</v>
      </c>
      <c r="I59" s="88">
        <v>0</v>
      </c>
      <c r="J59" s="88">
        <v>78.819999999999993</v>
      </c>
      <c r="K59" s="88">
        <v>0</v>
      </c>
      <c r="L59" s="88">
        <v>0</v>
      </c>
      <c r="M59" s="116">
        <v>2.21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2.21</v>
      </c>
      <c r="Z59">
        <v>78.819999999999993</v>
      </c>
    </row>
    <row r="60" spans="7:26">
      <c r="G60" t="s">
        <v>102</v>
      </c>
      <c r="H60" s="115">
        <v>0</v>
      </c>
      <c r="I60" s="88">
        <v>0</v>
      </c>
      <c r="J60" s="88">
        <v>97.08</v>
      </c>
      <c r="K60" s="88">
        <v>0</v>
      </c>
      <c r="L60" s="88">
        <v>0</v>
      </c>
      <c r="M60" s="116">
        <v>3.65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3.65</v>
      </c>
      <c r="Z60">
        <v>97.08</v>
      </c>
    </row>
    <row r="61" spans="7:26">
      <c r="G61" t="s">
        <v>103</v>
      </c>
      <c r="H61" s="115">
        <v>0</v>
      </c>
      <c r="I61" s="88">
        <v>0</v>
      </c>
      <c r="J61" s="88">
        <v>108.62</v>
      </c>
      <c r="K61" s="88">
        <v>0</v>
      </c>
      <c r="L61" s="88">
        <v>0</v>
      </c>
      <c r="M61" s="116">
        <v>5.86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5.86</v>
      </c>
      <c r="Z61">
        <v>108.62</v>
      </c>
    </row>
    <row r="62" spans="7:26">
      <c r="G62" t="s">
        <v>104</v>
      </c>
      <c r="H62" s="115">
        <v>0</v>
      </c>
      <c r="I62" s="88">
        <v>0</v>
      </c>
      <c r="J62" s="88">
        <v>116.31</v>
      </c>
      <c r="K62" s="88">
        <v>0</v>
      </c>
      <c r="L62" s="88">
        <v>0</v>
      </c>
      <c r="M62" s="116">
        <v>6.15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6.15</v>
      </c>
      <c r="Z62">
        <v>116.31</v>
      </c>
    </row>
    <row r="63" spans="7:26">
      <c r="G63" t="s">
        <v>105</v>
      </c>
      <c r="H63" s="115">
        <v>0</v>
      </c>
      <c r="I63" s="88">
        <v>0</v>
      </c>
      <c r="J63" s="88">
        <v>119.19</v>
      </c>
      <c r="K63" s="88">
        <v>0</v>
      </c>
      <c r="L63" s="88">
        <v>0</v>
      </c>
      <c r="M63" s="116">
        <v>5.77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5.77</v>
      </c>
      <c r="Z63">
        <v>119.19</v>
      </c>
    </row>
    <row r="64" spans="7:26">
      <c r="G64" t="s">
        <v>106</v>
      </c>
      <c r="H64" s="115">
        <v>0</v>
      </c>
      <c r="I64" s="88">
        <v>0</v>
      </c>
      <c r="J64" s="88">
        <v>118.23</v>
      </c>
      <c r="K64" s="88">
        <v>0</v>
      </c>
      <c r="L64" s="88">
        <v>0</v>
      </c>
      <c r="M64" s="116">
        <v>5.67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5.67</v>
      </c>
      <c r="Z64">
        <v>118.23</v>
      </c>
    </row>
    <row r="65" spans="7:26">
      <c r="G65" t="s">
        <v>107</v>
      </c>
      <c r="H65" s="115">
        <v>0</v>
      </c>
      <c r="I65" s="88">
        <v>0</v>
      </c>
      <c r="J65" s="88">
        <v>124.96</v>
      </c>
      <c r="K65" s="88">
        <v>0</v>
      </c>
      <c r="L65" s="88">
        <v>0</v>
      </c>
      <c r="M65" s="116">
        <v>5.19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5.19</v>
      </c>
      <c r="Z65">
        <v>124.96</v>
      </c>
    </row>
    <row r="66" spans="7:26">
      <c r="G66" t="s">
        <v>108</v>
      </c>
      <c r="H66" s="115">
        <v>0</v>
      </c>
      <c r="I66" s="88">
        <v>0</v>
      </c>
      <c r="J66" s="88">
        <v>124.95</v>
      </c>
      <c r="K66" s="88">
        <v>0</v>
      </c>
      <c r="L66" s="88">
        <v>0</v>
      </c>
      <c r="M66" s="116">
        <v>5.48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5.48</v>
      </c>
      <c r="Z66">
        <v>124.95</v>
      </c>
    </row>
    <row r="67" spans="7:26">
      <c r="G67" t="s">
        <v>109</v>
      </c>
      <c r="H67" s="115">
        <v>0</v>
      </c>
      <c r="I67" s="88">
        <v>0</v>
      </c>
      <c r="J67" s="88">
        <v>129.77000000000001</v>
      </c>
      <c r="K67" s="88">
        <v>0</v>
      </c>
      <c r="L67" s="88">
        <v>0</v>
      </c>
      <c r="M67" s="116">
        <v>6.34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6.34</v>
      </c>
      <c r="Z67">
        <v>129.77000000000001</v>
      </c>
    </row>
    <row r="68" spans="7:26">
      <c r="G68" t="s">
        <v>110</v>
      </c>
      <c r="H68" s="115">
        <v>0</v>
      </c>
      <c r="I68" s="88">
        <v>0</v>
      </c>
      <c r="J68" s="88">
        <v>131.69</v>
      </c>
      <c r="K68" s="88">
        <v>0</v>
      </c>
      <c r="L68" s="88">
        <v>0</v>
      </c>
      <c r="M68" s="116">
        <v>7.11</v>
      </c>
      <c r="N68" s="115">
        <v>0</v>
      </c>
      <c r="O68" s="88">
        <v>-6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-6</v>
      </c>
      <c r="Y68">
        <v>7.11</v>
      </c>
      <c r="Z68">
        <v>131.69</v>
      </c>
    </row>
    <row r="69" spans="7:26">
      <c r="G69" t="s">
        <v>111</v>
      </c>
      <c r="H69" s="115">
        <v>0</v>
      </c>
      <c r="I69" s="88">
        <v>0</v>
      </c>
      <c r="J69" s="88">
        <v>141.30000000000001</v>
      </c>
      <c r="K69" s="88">
        <v>0</v>
      </c>
      <c r="L69" s="88">
        <v>0</v>
      </c>
      <c r="M69" s="116">
        <v>3.94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3.94</v>
      </c>
      <c r="Z69">
        <v>141.30000000000001</v>
      </c>
    </row>
    <row r="70" spans="7:26">
      <c r="G70" t="s">
        <v>112</v>
      </c>
      <c r="H70" s="115">
        <v>0</v>
      </c>
      <c r="I70" s="88">
        <v>19.22</v>
      </c>
      <c r="J70" s="88">
        <v>156.68</v>
      </c>
      <c r="K70" s="88">
        <v>0</v>
      </c>
      <c r="L70" s="88">
        <v>0</v>
      </c>
      <c r="M70" s="116">
        <v>3.75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19.22</v>
      </c>
      <c r="Y70">
        <v>3.75</v>
      </c>
      <c r="Z70">
        <v>156.68</v>
      </c>
    </row>
    <row r="71" spans="7:26">
      <c r="G71" t="s">
        <v>113</v>
      </c>
      <c r="H71" s="115">
        <v>0</v>
      </c>
      <c r="I71" s="88">
        <v>52.87</v>
      </c>
      <c r="J71" s="88">
        <v>176.86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52.87</v>
      </c>
      <c r="Y71">
        <v>0</v>
      </c>
      <c r="Z71">
        <v>176.86</v>
      </c>
    </row>
    <row r="72" spans="7:26">
      <c r="G72" t="s">
        <v>114</v>
      </c>
      <c r="H72" s="115">
        <v>0</v>
      </c>
      <c r="I72" s="88">
        <v>72.09</v>
      </c>
      <c r="J72" s="88">
        <v>176.86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72.09</v>
      </c>
      <c r="Y72">
        <v>0</v>
      </c>
      <c r="Z72">
        <v>176.86</v>
      </c>
    </row>
    <row r="73" spans="7:26">
      <c r="G73" t="s">
        <v>115</v>
      </c>
      <c r="H73" s="115">
        <v>0</v>
      </c>
      <c r="I73" s="88">
        <v>81.7</v>
      </c>
      <c r="J73" s="88">
        <v>167.25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81.7</v>
      </c>
      <c r="Y73">
        <v>0</v>
      </c>
      <c r="Z73">
        <v>167.25</v>
      </c>
    </row>
    <row r="74" spans="7:26">
      <c r="G74" t="s">
        <v>116</v>
      </c>
      <c r="H74" s="115">
        <v>43.25</v>
      </c>
      <c r="I74" s="88">
        <v>100.93</v>
      </c>
      <c r="J74" s="88">
        <v>183.59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43.25</v>
      </c>
      <c r="X74">
        <v>100.93</v>
      </c>
      <c r="Y74">
        <v>0</v>
      </c>
      <c r="Z74">
        <v>183.59</v>
      </c>
    </row>
    <row r="75" spans="7:26">
      <c r="G75" t="s">
        <v>117</v>
      </c>
      <c r="H75" s="115">
        <v>0</v>
      </c>
      <c r="I75" s="88">
        <v>0</v>
      </c>
      <c r="J75" s="88">
        <v>196.08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0</v>
      </c>
      <c r="Z75">
        <v>196.08</v>
      </c>
    </row>
    <row r="76" spans="7:26">
      <c r="G76" t="s">
        <v>118</v>
      </c>
      <c r="H76" s="115">
        <v>0</v>
      </c>
      <c r="I76" s="88">
        <v>0</v>
      </c>
      <c r="J76" s="88">
        <v>157.41999999999999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0</v>
      </c>
      <c r="Z76">
        <v>157.41999999999999</v>
      </c>
    </row>
    <row r="77" spans="7:26">
      <c r="G77" t="s">
        <v>119</v>
      </c>
      <c r="H77" s="115">
        <v>0</v>
      </c>
      <c r="I77" s="88">
        <v>0</v>
      </c>
      <c r="J77" s="88">
        <v>117.14</v>
      </c>
      <c r="K77" s="88">
        <v>0</v>
      </c>
      <c r="L77" s="88">
        <v>0</v>
      </c>
      <c r="M77" s="116">
        <v>1.83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1.83</v>
      </c>
      <c r="Z77">
        <v>117.14</v>
      </c>
    </row>
    <row r="78" spans="7:26">
      <c r="G78" t="s">
        <v>120</v>
      </c>
      <c r="H78" s="115">
        <v>0</v>
      </c>
      <c r="I78" s="88">
        <v>0</v>
      </c>
      <c r="J78" s="88">
        <v>66.33</v>
      </c>
      <c r="K78" s="88">
        <v>0</v>
      </c>
      <c r="L78" s="88">
        <v>0</v>
      </c>
      <c r="M78" s="116">
        <v>1.03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1.03</v>
      </c>
      <c r="Z78">
        <v>66.33</v>
      </c>
    </row>
    <row r="79" spans="7:26">
      <c r="G79" t="s">
        <v>121</v>
      </c>
      <c r="H79" s="115">
        <v>15.32</v>
      </c>
      <c r="I79" s="88">
        <v>0</v>
      </c>
      <c r="J79" s="88">
        <v>77.260000000000005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15.32</v>
      </c>
      <c r="X79">
        <v>0</v>
      </c>
      <c r="Y79">
        <v>0</v>
      </c>
      <c r="Z79">
        <v>77.260000000000005</v>
      </c>
    </row>
    <row r="80" spans="7:26">
      <c r="G80" t="s">
        <v>122</v>
      </c>
      <c r="H80" s="115">
        <v>31.59</v>
      </c>
      <c r="I80" s="88">
        <v>0</v>
      </c>
      <c r="J80" s="88">
        <v>104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31.59</v>
      </c>
      <c r="X80">
        <v>0</v>
      </c>
      <c r="Y80">
        <v>0</v>
      </c>
      <c r="Z80">
        <v>104</v>
      </c>
    </row>
    <row r="81" spans="7:26">
      <c r="G81" t="s">
        <v>123</v>
      </c>
      <c r="H81" s="115">
        <v>58.34</v>
      </c>
      <c r="I81" s="88">
        <v>0</v>
      </c>
      <c r="J81" s="88">
        <v>158.52000000000001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58.34</v>
      </c>
      <c r="X81">
        <v>0</v>
      </c>
      <c r="Y81">
        <v>0</v>
      </c>
      <c r="Z81">
        <v>158.52000000000001</v>
      </c>
    </row>
    <row r="82" spans="7:26">
      <c r="G82" t="s">
        <v>124</v>
      </c>
      <c r="H82" s="115">
        <v>74.010000000000005</v>
      </c>
      <c r="I82" s="88">
        <v>0</v>
      </c>
      <c r="J82" s="88">
        <v>202.82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74.010000000000005</v>
      </c>
      <c r="X82">
        <v>0</v>
      </c>
      <c r="Y82">
        <v>0</v>
      </c>
      <c r="Z82">
        <v>202.82</v>
      </c>
    </row>
    <row r="83" spans="7:26">
      <c r="G83" t="s">
        <v>125</v>
      </c>
      <c r="H83" s="115">
        <v>111.5</v>
      </c>
      <c r="I83" s="88">
        <v>129.76</v>
      </c>
      <c r="J83" s="88">
        <v>180.71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111.5</v>
      </c>
      <c r="X83">
        <v>129.76</v>
      </c>
      <c r="Y83">
        <v>0</v>
      </c>
      <c r="Z83">
        <v>180.71</v>
      </c>
    </row>
    <row r="84" spans="7:26">
      <c r="G84" t="s">
        <v>126</v>
      </c>
      <c r="H84" s="115">
        <v>105.73</v>
      </c>
      <c r="I84" s="88">
        <v>120.15</v>
      </c>
      <c r="J84" s="88">
        <v>153.79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105.73</v>
      </c>
      <c r="X84">
        <v>120.15</v>
      </c>
      <c r="Y84">
        <v>0</v>
      </c>
      <c r="Z84">
        <v>153.79</v>
      </c>
    </row>
    <row r="85" spans="7:26">
      <c r="G85" t="s">
        <v>127</v>
      </c>
      <c r="H85" s="115">
        <v>90.35</v>
      </c>
      <c r="I85" s="88">
        <v>110.54</v>
      </c>
      <c r="J85" s="88">
        <v>128.80000000000001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90.35</v>
      </c>
      <c r="X85">
        <v>110.54</v>
      </c>
      <c r="Y85">
        <v>0</v>
      </c>
      <c r="Z85">
        <v>128.80000000000001</v>
      </c>
    </row>
    <row r="86" spans="7:26">
      <c r="G86" t="s">
        <v>128</v>
      </c>
      <c r="H86" s="115">
        <v>63.73</v>
      </c>
      <c r="I86" s="88">
        <v>105.73</v>
      </c>
      <c r="J86" s="88">
        <v>95.16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63.73</v>
      </c>
      <c r="X86">
        <v>105.73</v>
      </c>
      <c r="Y86">
        <v>0</v>
      </c>
      <c r="Z86">
        <v>95.16</v>
      </c>
    </row>
    <row r="87" spans="7:26">
      <c r="G87" t="s">
        <v>129</v>
      </c>
      <c r="H87" s="115">
        <v>61.52</v>
      </c>
      <c r="I87" s="88">
        <v>86.51</v>
      </c>
      <c r="J87" s="88">
        <v>66.319999999999993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61.52</v>
      </c>
      <c r="X87">
        <v>86.51</v>
      </c>
      <c r="Y87">
        <v>0</v>
      </c>
      <c r="Z87">
        <v>66.319999999999993</v>
      </c>
    </row>
    <row r="88" spans="7:26">
      <c r="G88" t="s">
        <v>130</v>
      </c>
      <c r="H88" s="115">
        <v>0</v>
      </c>
      <c r="I88" s="88">
        <v>81.709999999999994</v>
      </c>
      <c r="J88" s="88">
        <v>50.94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81.709999999999994</v>
      </c>
      <c r="Y88">
        <v>0</v>
      </c>
      <c r="Z88">
        <v>50.94</v>
      </c>
    </row>
    <row r="89" spans="7:26">
      <c r="G89" t="s">
        <v>131</v>
      </c>
      <c r="H89" s="115">
        <v>38.450000000000003</v>
      </c>
      <c r="I89" s="88">
        <v>62.47</v>
      </c>
      <c r="J89" s="88">
        <v>44.22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38.450000000000003</v>
      </c>
      <c r="X89">
        <v>62.47</v>
      </c>
      <c r="Y89">
        <v>0</v>
      </c>
      <c r="Z89">
        <v>44.22</v>
      </c>
    </row>
    <row r="90" spans="7:26">
      <c r="G90" t="s">
        <v>132</v>
      </c>
      <c r="H90" s="115">
        <v>0</v>
      </c>
      <c r="I90" s="88">
        <v>48.06</v>
      </c>
      <c r="J90" s="88">
        <v>31.72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48.06</v>
      </c>
      <c r="Y90">
        <v>0</v>
      </c>
      <c r="Z90">
        <v>31.72</v>
      </c>
    </row>
    <row r="91" spans="7:26">
      <c r="G91" t="s">
        <v>133</v>
      </c>
      <c r="H91" s="115">
        <v>0</v>
      </c>
      <c r="I91" s="88">
        <v>28.84</v>
      </c>
      <c r="J91" s="88">
        <v>16.34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28.84</v>
      </c>
      <c r="Y91">
        <v>0</v>
      </c>
      <c r="Z91">
        <v>16.34</v>
      </c>
    </row>
    <row r="92" spans="7:26">
      <c r="G92" t="s">
        <v>134</v>
      </c>
      <c r="H92" s="115">
        <v>0</v>
      </c>
      <c r="I92" s="88">
        <v>9.61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9.61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-10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-33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-33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0.66697749999999989</v>
      </c>
      <c r="I99" s="111">
        <f t="shared" ref="I99:BQ99" si="1">SUM(I3:I98)/4000</f>
        <v>0.33401999999999993</v>
      </c>
      <c r="J99" s="111">
        <f t="shared" si="1"/>
        <v>2.4350049999999994</v>
      </c>
      <c r="K99" s="111">
        <f t="shared" si="1"/>
        <v>0</v>
      </c>
      <c r="L99" s="111">
        <f t="shared" si="1"/>
        <v>0</v>
      </c>
      <c r="M99" s="111">
        <f t="shared" si="1"/>
        <v>3.7377500000000001E-2</v>
      </c>
      <c r="N99" s="110">
        <f t="shared" si="1"/>
        <v>-0.88449999999999995</v>
      </c>
      <c r="O99" s="111">
        <f t="shared" si="1"/>
        <v>-1.3360000000000001</v>
      </c>
      <c r="P99" s="111">
        <f t="shared" si="1"/>
        <v>-1.6500000000000001E-2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-0.21752249999999998</v>
      </c>
      <c r="X99">
        <f t="shared" si="1"/>
        <v>-1.0019799999999999</v>
      </c>
      <c r="Y99">
        <f t="shared" si="1"/>
        <v>3.7377500000000001E-2</v>
      </c>
      <c r="Z99">
        <f t="shared" si="1"/>
        <v>2.4185049999999992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2023-02-15T05:44:18Z</dcterms:modified>
</cp:coreProperties>
</file>